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190" yWindow="1500" windowWidth="13170" windowHeight="9000"/>
  </bookViews>
  <sheets>
    <sheet name="手持資材" sheetId="12" r:id="rId1"/>
    <sheet name="資材購入先" sheetId="20" r:id="rId2"/>
    <sheet name="手持ち機械" sheetId="21" r:id="rId3"/>
    <sheet name="労務者" sheetId="14" r:id="rId4"/>
    <sheet name="工種別労務者配置計画" sheetId="16" r:id="rId5"/>
    <sheet name="建設副産物" sheetId="22" r:id="rId6"/>
    <sheet name="全様式" sheetId="23" r:id="rId7"/>
  </sheets>
  <externalReferences>
    <externalReference r:id="rId8"/>
  </externalReferences>
  <definedNames>
    <definedName name="_xlnm.Print_Area" localSheetId="5">建設副産物!$A$1:$E$24</definedName>
    <definedName name="_xlnm.Print_Area" localSheetId="4">工種別労務者配置計画!$A$1:$H$26</definedName>
    <definedName name="_xlnm.Print_Area" localSheetId="1">資材購入先!$A$1:$K$28</definedName>
    <definedName name="_xlnm.Print_Area" localSheetId="2">手持ち機械!$A$1:$G$24</definedName>
    <definedName name="_xlnm.Print_Area" localSheetId="0">手持資材!$A$1:$H$32</definedName>
    <definedName name="_xlnm.Print_Area" localSheetId="3">労務者!$A$1:$G$29</definedName>
    <definedName name="評点集計用_2003_のクロス集計">'[1]工事成績ｈ１３－ｈ１５'!$A$2:$AO$11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<sst xmlns="http://schemas.openxmlformats.org/spreadsheetml/2006/main" xmlns:r="http://schemas.openxmlformats.org/officeDocument/2006/relationships" count="53" uniqueCount="53">
  <si>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６　建設副産物の排出等の比較表(比較表―６)</t>
    <rPh sb="2" eb="4">
      <t>ケンセツ</t>
    </rPh>
    <rPh sb="4" eb="7">
      <t>フクサンブツ</t>
    </rPh>
    <rPh sb="8" eb="10">
      <t>ハイシュツ</t>
    </rPh>
    <rPh sb="10" eb="11">
      <t>トウ</t>
    </rPh>
    <rPh sb="12" eb="14">
      <t>ヒカク</t>
    </rPh>
    <rPh sb="14" eb="15">
      <t>ヒョウ</t>
    </rPh>
    <rPh sb="16" eb="18">
      <t>ヒカク</t>
    </rPh>
    <rPh sb="18" eb="19">
      <t>ヒョウ</t>
    </rPh>
    <phoneticPr fontId="1"/>
  </si>
  <si>
    <t>【単位：円】</t>
    <rPh sb="1" eb="3">
      <t>タンイ</t>
    </rPh>
    <rPh sb="4" eb="5">
      <t>エン</t>
    </rPh>
    <phoneticPr fontId="1"/>
  </si>
  <si>
    <t>入札者との関係</t>
    <rPh sb="0" eb="3">
      <t>ニュウサツシャ</t>
    </rPh>
    <rPh sb="5" eb="7">
      <t>カンケイ</t>
    </rPh>
    <phoneticPr fontId="1"/>
  </si>
  <si>
    <t>１　手持資材の比較表(比較表―１)</t>
    <rPh sb="2" eb="4">
      <t>テモチ</t>
    </rPh>
    <rPh sb="4" eb="6">
      <t>シザイ</t>
    </rPh>
    <rPh sb="7" eb="9">
      <t>ヒカク</t>
    </rPh>
    <rPh sb="9" eb="10">
      <t>ヒョウ</t>
    </rPh>
    <rPh sb="11" eb="13">
      <t>ヒカク</t>
    </rPh>
    <rPh sb="13" eb="14">
      <t>ヒョウ</t>
    </rPh>
    <phoneticPr fontId="1"/>
  </si>
  <si>
    <t>工事名</t>
    <rPh sb="0" eb="3">
      <t>コウジメイ</t>
    </rPh>
    <phoneticPr fontId="1"/>
  </si>
  <si>
    <t>種別</t>
    <rPh sb="0" eb="2">
      <t>シュベツ</t>
    </rPh>
    <phoneticPr fontId="1"/>
  </si>
  <si>
    <t>工　種</t>
    <rPh sb="0" eb="1">
      <t>コウ</t>
    </rPh>
    <rPh sb="2" eb="3">
      <t>タネ</t>
    </rPh>
    <phoneticPr fontId="1"/>
  </si>
  <si>
    <t>事業者名：</t>
    <rPh sb="0" eb="2">
      <t>ジギョウ</t>
    </rPh>
    <rPh sb="2" eb="3">
      <t>シャ</t>
    </rPh>
    <rPh sb="3" eb="4">
      <t>メイ</t>
    </rPh>
    <phoneticPr fontId="1"/>
  </si>
  <si>
    <t>使用工種等</t>
    <rPh sb="0" eb="2">
      <t>シヨウ</t>
    </rPh>
    <rPh sb="2" eb="3">
      <t>コウ</t>
    </rPh>
    <rPh sb="3" eb="4">
      <t>タネ</t>
    </rPh>
    <rPh sb="4" eb="5">
      <t>ナド</t>
    </rPh>
    <phoneticPr fontId="1"/>
  </si>
  <si>
    <t>世話役</t>
    <rPh sb="0" eb="3">
      <t>セワヤク</t>
    </rPh>
    <phoneticPr fontId="1"/>
  </si>
  <si>
    <t>工事</t>
    <rPh sb="0" eb="2">
      <t>コウジ</t>
    </rPh>
    <phoneticPr fontId="1"/>
  </si>
  <si>
    <t>単位</t>
    <rPh sb="0" eb="2">
      <t>タンイ</t>
    </rPh>
    <phoneticPr fontId="1"/>
  </si>
  <si>
    <t>規格・型式</t>
    <rPh sb="0" eb="2">
      <t>キカク</t>
    </rPh>
    <rPh sb="3" eb="5">
      <t>カタシキ</t>
    </rPh>
    <phoneticPr fontId="1"/>
  </si>
  <si>
    <t>オペ</t>
    <phoneticPr fontId="1"/>
  </si>
  <si>
    <t>（</t>
  </si>
  <si>
    <t>購入先名</t>
    <rPh sb="0" eb="3">
      <t>コウニュウサキ</t>
    </rPh>
    <rPh sb="3" eb="4">
      <t>メイ</t>
    </rPh>
    <phoneticPr fontId="1"/>
  </si>
  <si>
    <t>品名</t>
    <rPh sb="0" eb="2">
      <t>ヒンメイ</t>
    </rPh>
    <phoneticPr fontId="1"/>
  </si>
  <si>
    <t>入札時</t>
    <rPh sb="0" eb="2">
      <t>ニュウサツ</t>
    </rPh>
    <rPh sb="2" eb="3">
      <t>ジ</t>
    </rPh>
    <phoneticPr fontId="1"/>
  </si>
  <si>
    <t>手持ち数量</t>
    <rPh sb="0" eb="2">
      <t>テモ</t>
    </rPh>
    <rPh sb="3" eb="5">
      <t>スウリョウ</t>
    </rPh>
    <phoneticPr fontId="1"/>
  </si>
  <si>
    <t>単価</t>
    <rPh sb="0" eb="2">
      <t>タンカ</t>
    </rPh>
    <phoneticPr fontId="1"/>
  </si>
  <si>
    <t>本工事での
使用予定量</t>
    <rPh sb="0" eb="3">
      <t>ホンコウジ</t>
    </rPh>
    <rPh sb="6" eb="8">
      <t>シヨウ</t>
    </rPh>
    <rPh sb="8" eb="11">
      <t>ヨテイリョウ</t>
    </rPh>
    <phoneticPr fontId="1"/>
  </si>
  <si>
    <t>職種</t>
    <rPh sb="0" eb="2">
      <t>ショクシュ</t>
    </rPh>
    <phoneticPr fontId="1"/>
  </si>
  <si>
    <t>不足数量の手当方法</t>
    <rPh sb="0" eb="2">
      <t>フソク</t>
    </rPh>
    <rPh sb="2" eb="4">
      <t>スウリョウ</t>
    </rPh>
    <rPh sb="5" eb="7">
      <t>テアテ</t>
    </rPh>
    <rPh sb="7" eb="9">
      <t>ホウホウ</t>
    </rPh>
    <phoneticPr fontId="1"/>
  </si>
  <si>
    <t>２　主要資材購入先比較表(比較表―２)</t>
    <rPh sb="2" eb="4">
      <t>シュヨウ</t>
    </rPh>
    <rPh sb="4" eb="6">
      <t>シザイ</t>
    </rPh>
    <rPh sb="6" eb="8">
      <t>コウニュウ</t>
    </rPh>
    <rPh sb="8" eb="9">
      <t>サキ</t>
    </rPh>
    <rPh sb="9" eb="11">
      <t>ヒカク</t>
    </rPh>
    <rPh sb="11" eb="12">
      <t>ヒョウ</t>
    </rPh>
    <rPh sb="13" eb="15">
      <t>ヒカク</t>
    </rPh>
    <rPh sb="15" eb="16">
      <t>ヒョウ</t>
    </rPh>
    <phoneticPr fontId="1"/>
  </si>
  <si>
    <t>工種種別</t>
    <rPh sb="0" eb="1">
      <t>コウ</t>
    </rPh>
    <rPh sb="1" eb="2">
      <t>タネ</t>
    </rPh>
    <rPh sb="2" eb="4">
      <t>シュベツ</t>
    </rPh>
    <phoneticPr fontId="1"/>
  </si>
  <si>
    <t>下請け会社との関係等</t>
  </si>
  <si>
    <t>品名・規格</t>
    <rPh sb="0" eb="2">
      <t>ヒンメイ</t>
    </rPh>
    <rPh sb="3" eb="5">
      <t>キカク</t>
    </rPh>
    <phoneticPr fontId="1"/>
  </si>
  <si>
    <t>数量</t>
    <rPh sb="0" eb="2">
      <t>スウリョウ</t>
    </rPh>
    <phoneticPr fontId="1"/>
  </si>
  <si>
    <t>業者名</t>
    <rPh sb="0" eb="3">
      <t>ギョウシャメイ</t>
    </rPh>
    <phoneticPr fontId="1"/>
  </si>
  <si>
    <t>所在地</t>
    <rPh sb="0" eb="3">
      <t>ショザイチ</t>
    </rPh>
    <phoneticPr fontId="1"/>
  </si>
  <si>
    <t>メーカー名</t>
    <rPh sb="4" eb="5">
      <t>メイ</t>
    </rPh>
    <phoneticPr fontId="1"/>
  </si>
  <si>
    <t>（</t>
    <phoneticPr fontId="1"/>
  </si>
  <si>
    <t>配置予定人数</t>
    <rPh sb="0" eb="2">
      <t>ハイチ</t>
    </rPh>
    <rPh sb="2" eb="4">
      <t>ヨテイ</t>
    </rPh>
    <rPh sb="4" eb="6">
      <t>ニンズウ</t>
    </rPh>
    <phoneticPr fontId="1"/>
  </si>
  <si>
    <t>５　工種別労務者配置計画の比較表(比較表―５)</t>
    <rPh sb="2" eb="4">
      <t>コウシュ</t>
    </rPh>
    <rPh sb="4" eb="5">
      <t>ベツ</t>
    </rPh>
    <rPh sb="5" eb="7">
      <t>ロウム</t>
    </rPh>
    <rPh sb="7" eb="8">
      <t>シャ</t>
    </rPh>
    <rPh sb="8" eb="10">
      <t>ハイチ</t>
    </rPh>
    <rPh sb="10" eb="12">
      <t>ケイカク</t>
    </rPh>
    <rPh sb="13" eb="15">
      <t>ヒカク</t>
    </rPh>
    <rPh sb="15" eb="16">
      <t>ヒョウ</t>
    </rPh>
    <rPh sb="17" eb="19">
      <t>ヒカク</t>
    </rPh>
    <rPh sb="19" eb="20">
      <t>ヒョウ</t>
    </rPh>
    <phoneticPr fontId="1"/>
  </si>
  <si>
    <t>取引
年数</t>
    <rPh sb="0" eb="2">
      <t>トリヒキ</t>
    </rPh>
    <rPh sb="3" eb="5">
      <t>ネンスウ</t>
    </rPh>
    <phoneticPr fontId="1"/>
  </si>
  <si>
    <t>３　手持ち機械の比較表（主要機械）(比較表―３)</t>
    <rPh sb="2" eb="4">
      <t>テモ</t>
    </rPh>
    <rPh sb="5" eb="7">
      <t>キカイ</t>
    </rPh>
    <rPh sb="8" eb="10">
      <t>ヒカク</t>
    </rPh>
    <rPh sb="10" eb="11">
      <t>ヒョウ</t>
    </rPh>
    <rPh sb="12" eb="14">
      <t>シュヨウ</t>
    </rPh>
    <rPh sb="14" eb="16">
      <t>キカイ</t>
    </rPh>
    <rPh sb="18" eb="20">
      <t>ヒカク</t>
    </rPh>
    <rPh sb="20" eb="21">
      <t>ヒョウ</t>
    </rPh>
    <phoneticPr fontId="1"/>
  </si>
  <si>
    <t>）</t>
    <phoneticPr fontId="1"/>
  </si>
  <si>
    <t>）</t>
  </si>
  <si>
    <t>機械名称</t>
    <rPh sb="0" eb="2">
      <t>キカイ</t>
    </rPh>
    <rPh sb="2" eb="4">
      <t>メイショウ</t>
    </rPh>
    <phoneticPr fontId="1"/>
  </si>
  <si>
    <t>規格・型式・能力・年式</t>
    <rPh sb="0" eb="2">
      <t>キカク</t>
    </rPh>
    <rPh sb="3" eb="5">
      <t>ケイシキ</t>
    </rPh>
    <rPh sb="6" eb="8">
      <t>ノウリョク</t>
    </rPh>
    <rPh sb="9" eb="11">
      <t>ネンシキ</t>
    </rPh>
    <phoneticPr fontId="1"/>
  </si>
  <si>
    <t>現在の利用状況</t>
    <rPh sb="0" eb="2">
      <t>ゲンザイ</t>
    </rPh>
    <rPh sb="3" eb="5">
      <t>リヨウ</t>
    </rPh>
    <rPh sb="5" eb="7">
      <t>ジョウキョウ</t>
    </rPh>
    <phoneticPr fontId="1"/>
  </si>
  <si>
    <t>工種</t>
    <rPh sb="0" eb="1">
      <t>コウ</t>
    </rPh>
    <rPh sb="1" eb="2">
      <t>タネ</t>
    </rPh>
    <phoneticPr fontId="1"/>
  </si>
  <si>
    <t>４　労務者の確保計画の比較表(比較表―４)</t>
    <rPh sb="2" eb="4">
      <t>ロウム</t>
    </rPh>
    <rPh sb="4" eb="5">
      <t>シャ</t>
    </rPh>
    <rPh sb="6" eb="8">
      <t>カクホ</t>
    </rPh>
    <rPh sb="8" eb="10">
      <t>ケイカク</t>
    </rPh>
    <rPh sb="11" eb="13">
      <t>ヒカク</t>
    </rPh>
    <rPh sb="13" eb="14">
      <t>ヒョウ</t>
    </rPh>
    <rPh sb="15" eb="17">
      <t>ヒカク</t>
    </rPh>
    <rPh sb="17" eb="18">
      <t>ヒョウ</t>
    </rPh>
    <phoneticPr fontId="1"/>
  </si>
  <si>
    <t>労務単価
(A)</t>
    <rPh sb="0" eb="2">
      <t>ロウム</t>
    </rPh>
    <rPh sb="2" eb="4">
      <t>タンカ</t>
    </rPh>
    <phoneticPr fontId="1"/>
  </si>
  <si>
    <t>員数</t>
    <rPh sb="0" eb="2">
      <t>インスウ</t>
    </rPh>
    <phoneticPr fontId="1"/>
  </si>
  <si>
    <t>下請け会社名</t>
    <rPh sb="0" eb="1">
      <t>シタ</t>
    </rPh>
    <rPh sb="1" eb="2">
      <t>ウ</t>
    </rPh>
    <rPh sb="3" eb="5">
      <t>カイシャ</t>
    </rPh>
    <rPh sb="5" eb="6">
      <t>メイ</t>
    </rPh>
    <phoneticPr fontId="1"/>
  </si>
  <si>
    <t>普通作業員</t>
    <rPh sb="0" eb="2">
      <t>フツウ</t>
    </rPh>
    <rPh sb="2" eb="5">
      <t>サギョウイン</t>
    </rPh>
    <phoneticPr fontId="1"/>
  </si>
  <si>
    <t>【単位：人】</t>
    <rPh sb="1" eb="3">
      <t>タンイ</t>
    </rPh>
    <rPh sb="4" eb="5">
      <t>ヒト</t>
    </rPh>
    <phoneticPr fontId="1"/>
  </si>
  <si>
    <t>特殊　　　　　作業員</t>
    <rPh sb="0" eb="2">
      <t>トクシュ</t>
    </rPh>
    <rPh sb="7" eb="10">
      <t>サギョウイン</t>
    </rPh>
    <phoneticPr fontId="1"/>
  </si>
  <si>
    <t>計　　　(A)</t>
    <rPh sb="0" eb="1">
      <t>ケイ</t>
    </rPh>
    <phoneticPr fontId="1"/>
  </si>
  <si>
    <t>建設副産物の名称</t>
    <rPh sb="0" eb="2">
      <t>ケンセツ</t>
    </rPh>
    <rPh sb="2" eb="5">
      <t>フクサンブツ</t>
    </rPh>
    <rPh sb="6" eb="8">
      <t>メイショウ</t>
    </rPh>
    <phoneticPr fontId="1"/>
  </si>
  <si>
    <t>受入れ予定箇所</t>
    <rPh sb="0" eb="2">
      <t>ウケイ</t>
    </rPh>
    <rPh sb="3" eb="5">
      <t>ヨテイ</t>
    </rPh>
    <rPh sb="5" eb="7">
      <t>カショ</t>
    </rPh>
    <phoneticPr fontId="1"/>
  </si>
  <si>
    <t>受入れ予定価格</t>
    <rPh sb="0" eb="2">
      <t>ウケイ</t>
    </rPh>
    <rPh sb="3" eb="5">
      <t>ヨテイ</t>
    </rPh>
    <rPh sb="5" eb="7">
      <t>カカク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</si>
</sst>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\(#,##0\)"/>
  </numFmts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u/>
      <sz val="10"/>
      <color indexed="12"/>
      <name val="ＭＳ Ｐゴシック"/>
      <family val="3"/>
    </font>
    <font>
      <sz val="11"/>
      <color auto="1"/>
      <name val="ＭＳ Ｐゴシック"/>
      <family val="3"/>
    </font>
    <font>
      <sz val="9"/>
      <color auto="1"/>
      <name val="ＭＳ Ｐゴシック"/>
      <family val="3"/>
    </font>
    <font>
      <sz val="12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vertical="center" shrinkToFit="1"/>
    </xf>
    <xf numFmtId="0" fontId="2" fillId="0" borderId="0" xfId="0" applyFont="1">
      <alignment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6" xfId="0" applyFill="1" applyBorder="1" applyAlignment="1">
      <alignment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2" borderId="8" xfId="0" applyFill="1" applyBorder="1" applyAlignment="1">
      <alignment horizontal="center" vertical="center" shrinkToFit="1"/>
    </xf>
    <xf numFmtId="38" fontId="0" fillId="0" borderId="2" xfId="2" applyFont="1" applyBorder="1" applyAlignment="1">
      <alignment horizontal="right" vertical="center" wrapText="1"/>
    </xf>
    <xf numFmtId="38" fontId="0" fillId="0" borderId="5" xfId="2" applyFont="1" applyBorder="1" applyAlignment="1">
      <alignment horizontal="right" vertical="center" wrapText="1"/>
    </xf>
    <xf numFmtId="38" fontId="0" fillId="0" borderId="4" xfId="2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2" borderId="6" xfId="0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left" vertical="center" shrinkToFit="1"/>
    </xf>
    <xf numFmtId="0" fontId="0" fillId="2" borderId="8" xfId="0" applyFill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2" borderId="10" xfId="0" applyFill="1" applyBorder="1" applyAlignment="1">
      <alignment horizontal="center" vertical="center" shrinkToFit="1"/>
    </xf>
    <xf numFmtId="38" fontId="0" fillId="0" borderId="2" xfId="2" applyFont="1" applyBorder="1" applyAlignment="1">
      <alignment horizontal="right" vertical="center" shrinkToFit="1"/>
    </xf>
    <xf numFmtId="38" fontId="0" fillId="0" borderId="5" xfId="2" applyFont="1" applyBorder="1" applyAlignment="1">
      <alignment horizontal="right" vertical="center" shrinkToFit="1"/>
    </xf>
    <xf numFmtId="38" fontId="0" fillId="0" borderId="4" xfId="2" applyFont="1" applyBorder="1" applyAlignment="1">
      <alignment horizontal="right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2" borderId="7" xfId="0" applyFont="1" applyFill="1" applyBorder="1" applyAlignment="1">
      <alignment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7" xfId="0" applyFill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8" xfId="0" applyFill="1" applyBorder="1" applyAlignment="1">
      <alignment vertical="center" wrapText="1"/>
    </xf>
    <xf numFmtId="176" fontId="0" fillId="0" borderId="18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38" fontId="0" fillId="0" borderId="3" xfId="2" applyFont="1" applyBorder="1" applyAlignment="1">
      <alignment horizontal="center" vertical="center"/>
    </xf>
    <xf numFmtId="38" fontId="0" fillId="0" borderId="5" xfId="2" applyFont="1" applyBorder="1" applyAlignment="1">
      <alignment horizontal="center" vertical="center"/>
    </xf>
    <xf numFmtId="38" fontId="0" fillId="0" borderId="4" xfId="2" applyFont="1" applyBorder="1" applyAlignment="1">
      <alignment horizontal="center" vertical="center"/>
    </xf>
    <xf numFmtId="38" fontId="0" fillId="0" borderId="2" xfId="2" applyFont="1" applyBorder="1" applyAlignment="1">
      <alignment horizontal="right" vertical="center"/>
    </xf>
    <xf numFmtId="38" fontId="0" fillId="0" borderId="5" xfId="2" applyFont="1" applyBorder="1" applyAlignment="1">
      <alignment horizontal="right" vertical="center"/>
    </xf>
    <xf numFmtId="38" fontId="0" fillId="0" borderId="4" xfId="2" applyFont="1" applyBorder="1" applyAlignment="1">
      <alignment horizontal="right" vertical="center"/>
    </xf>
    <xf numFmtId="0" fontId="0" fillId="0" borderId="9" xfId="0" applyFont="1" applyBorder="1" applyAlignment="1">
      <alignment vertical="center" shrinkToFit="1"/>
    </xf>
    <xf numFmtId="0" fontId="0" fillId="2" borderId="8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0" borderId="3" xfId="0" applyBorder="1" applyAlignment="1">
      <alignment horizontal="right" vertical="center" shrinkToFit="1"/>
    </xf>
    <xf numFmtId="38" fontId="0" fillId="0" borderId="14" xfId="2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38" fontId="0" fillId="0" borderId="21" xfId="2" applyFont="1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38" fontId="0" fillId="0" borderId="3" xfId="2" applyFon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38" fontId="0" fillId="0" borderId="2" xfId="2" applyFont="1" applyBorder="1" applyAlignment="1">
      <alignment vertical="center" shrinkToFit="1"/>
    </xf>
    <xf numFmtId="38" fontId="0" fillId="0" borderId="3" xfId="2" applyFont="1" applyBorder="1" applyAlignment="1">
      <alignment vertical="center" shrinkToFit="1"/>
    </xf>
    <xf numFmtId="38" fontId="0" fillId="0" borderId="14" xfId="2" applyFont="1" applyBorder="1" applyAlignment="1">
      <alignment vertical="center" shrinkToFit="1"/>
    </xf>
    <xf numFmtId="38" fontId="0" fillId="0" borderId="15" xfId="2" applyFont="1" applyBorder="1" applyAlignment="1">
      <alignment vertical="center" shrinkToFit="1"/>
    </xf>
    <xf numFmtId="38" fontId="0" fillId="0" borderId="21" xfId="2" applyFont="1" applyBorder="1" applyAlignment="1">
      <alignment vertical="center" shrinkToFit="1"/>
    </xf>
    <xf numFmtId="38" fontId="0" fillId="0" borderId="22" xfId="2" applyFont="1" applyBorder="1" applyAlignment="1">
      <alignment vertical="center" shrinkToFit="1"/>
    </xf>
    <xf numFmtId="38" fontId="0" fillId="0" borderId="4" xfId="2" applyFont="1" applyBorder="1" applyAlignment="1">
      <alignment vertical="center" shrinkToFit="1"/>
    </xf>
    <xf numFmtId="0" fontId="0" fillId="2" borderId="1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6" fillId="2" borderId="8" xfId="0" applyFont="1" applyFill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0" fillId="3" borderId="2" xfId="2" applyFont="1" applyFill="1" applyBorder="1" applyAlignment="1">
      <alignment horizontal="right" vertical="center" shrinkToFit="1"/>
    </xf>
    <xf numFmtId="38" fontId="0" fillId="3" borderId="5" xfId="2" applyFont="1" applyFill="1" applyBorder="1" applyAlignment="1">
      <alignment horizontal="right" vertical="center" shrinkToFit="1"/>
    </xf>
    <xf numFmtId="38" fontId="0" fillId="3" borderId="4" xfId="2" applyFont="1" applyFill="1" applyBorder="1" applyAlignment="1">
      <alignment horizontal="right" vertical="center" shrinkToFit="1"/>
    </xf>
    <xf numFmtId="0" fontId="6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38" fontId="0" fillId="0" borderId="11" xfId="2" applyFont="1" applyBorder="1" applyAlignment="1">
      <alignment horizontal="right" vertical="center" shrinkToFit="1"/>
    </xf>
    <xf numFmtId="38" fontId="0" fillId="0" borderId="16" xfId="2" applyFont="1" applyBorder="1" applyAlignment="1">
      <alignment horizontal="right" vertical="center" shrinkToFit="1"/>
    </xf>
    <xf numFmtId="38" fontId="0" fillId="0" borderId="12" xfId="2" applyFont="1" applyBorder="1" applyAlignment="1">
      <alignment horizontal="right" vertical="center" shrinkToFit="1"/>
    </xf>
    <xf numFmtId="38" fontId="0" fillId="0" borderId="18" xfId="2" applyFont="1" applyBorder="1" applyAlignment="1">
      <alignment horizontal="right" vertical="center" shrinkToFit="1"/>
    </xf>
    <xf numFmtId="38" fontId="0" fillId="0" borderId="35" xfId="2" applyFont="1" applyBorder="1" applyAlignment="1">
      <alignment horizontal="right" vertical="center" shrinkToFit="1"/>
    </xf>
    <xf numFmtId="38" fontId="0" fillId="0" borderId="19" xfId="2" applyFont="1" applyBorder="1" applyAlignment="1">
      <alignment horizontal="right" vertical="center" shrinkToFit="1"/>
    </xf>
  </cellXfs>
  <cellStyles count="3">
    <cellStyle name="標準" xfId="0" builtinId="0"/>
    <cellStyle name="ハイパーリンク" xfId="1" builtinId="8"/>
    <cellStyle name="桁区切り" xfId="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8</xdr:col>
      <xdr:colOff>585470</xdr:colOff>
      <xdr:row>15</xdr:row>
      <xdr:rowOff>18415</xdr:rowOff>
    </xdr:to>
    <xdr:pic macro="">
      <xdr:nvPicPr>
        <xdr:cNvPr id="1038" name="図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14670" cy="2494915"/>
        </a:xfrm>
        <a:prstGeom prst="rect"/>
        <a:noFill/>
        <a:ln>
          <a:miter/>
        </a:ln>
      </xdr:spPr>
    </xdr:pic>
    <xdr:clientData/>
  </xdr:twoCellAnchor>
  <xdr:twoCellAnchor editAs="oneCell">
    <xdr:from xmlns:xdr="http://schemas.openxmlformats.org/drawingml/2006/spreadsheetDrawing">
      <xdr:col>0</xdr:col>
      <xdr:colOff>0</xdr:colOff>
      <xdr:row>38</xdr:row>
      <xdr:rowOff>36830</xdr:rowOff>
    </xdr:from>
    <xdr:to xmlns:xdr="http://schemas.openxmlformats.org/drawingml/2006/spreadsheetDrawing">
      <xdr:col>8</xdr:col>
      <xdr:colOff>515620</xdr:colOff>
      <xdr:row>54</xdr:row>
      <xdr:rowOff>147320</xdr:rowOff>
    </xdr:to>
    <xdr:pic macro="">
      <xdr:nvPicPr>
        <xdr:cNvPr id="1040" name="図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10630"/>
          <a:ext cx="5544820" cy="2752090"/>
        </a:xfrm>
        <a:prstGeom prst="rect"/>
        <a:noFill/>
        <a:ln>
          <a:miter/>
        </a:ln>
      </xdr:spPr>
    </xdr:pic>
    <xdr:clientData/>
  </xdr:twoCellAnchor>
  <xdr:twoCellAnchor editAs="oneCell">
    <xdr:from xmlns:xdr="http://schemas.openxmlformats.org/drawingml/2006/spreadsheetDrawing">
      <xdr:col>0</xdr:col>
      <xdr:colOff>0</xdr:colOff>
      <xdr:row>63</xdr:row>
      <xdr:rowOff>55245</xdr:rowOff>
    </xdr:from>
    <xdr:to xmlns:xdr="http://schemas.openxmlformats.org/drawingml/2006/spreadsheetDrawing">
      <xdr:col>8</xdr:col>
      <xdr:colOff>515620</xdr:colOff>
      <xdr:row>85</xdr:row>
      <xdr:rowOff>36830</xdr:rowOff>
    </xdr:to>
    <xdr:pic macro="">
      <xdr:nvPicPr>
        <xdr:cNvPr id="1041" name="図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456545"/>
          <a:ext cx="5544820" cy="3613785"/>
        </a:xfrm>
        <a:prstGeom prst="rect"/>
        <a:noFill/>
        <a:ln>
          <a:miter/>
        </a:ln>
      </xdr:spPr>
    </xdr:pic>
    <xdr:clientData/>
  </xdr:twoCellAnchor>
  <xdr:twoCellAnchor editAs="oneCell">
    <xdr:from xmlns:xdr="http://schemas.openxmlformats.org/drawingml/2006/spreadsheetDrawing">
      <xdr:col>0</xdr:col>
      <xdr:colOff>0</xdr:colOff>
      <xdr:row>86</xdr:row>
      <xdr:rowOff>27940</xdr:rowOff>
    </xdr:from>
    <xdr:to xmlns:xdr="http://schemas.openxmlformats.org/drawingml/2006/spreadsheetDrawing">
      <xdr:col>8</xdr:col>
      <xdr:colOff>550545</xdr:colOff>
      <xdr:row>106</xdr:row>
      <xdr:rowOff>8890</xdr:rowOff>
    </xdr:to>
    <xdr:pic macro="">
      <xdr:nvPicPr>
        <xdr:cNvPr id="1042" name="図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4226540"/>
          <a:ext cx="5579745" cy="3282950"/>
        </a:xfrm>
        <a:prstGeom prst="rect"/>
        <a:noFill/>
        <a:ln>
          <a:miter/>
        </a:ln>
      </xdr:spPr>
    </xdr:pic>
    <xdr:clientData/>
  </xdr:twoCellAnchor>
  <xdr:twoCellAnchor editAs="oneCell">
    <xdr:from xmlns:xdr="http://schemas.openxmlformats.org/drawingml/2006/spreadsheetDrawing">
      <xdr:col>0</xdr:col>
      <xdr:colOff>0</xdr:colOff>
      <xdr:row>106</xdr:row>
      <xdr:rowOff>92075</xdr:rowOff>
    </xdr:from>
    <xdr:to xmlns:xdr="http://schemas.openxmlformats.org/drawingml/2006/spreadsheetDrawing">
      <xdr:col>8</xdr:col>
      <xdr:colOff>550545</xdr:colOff>
      <xdr:row>125</xdr:row>
      <xdr:rowOff>120015</xdr:rowOff>
    </xdr:to>
    <xdr:pic macro="">
      <xdr:nvPicPr>
        <xdr:cNvPr id="1043" name="図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7592675"/>
          <a:ext cx="5579745" cy="3164840"/>
        </a:xfrm>
        <a:prstGeom prst="rect"/>
        <a:noFill/>
        <a:ln>
          <a:miter/>
        </a:ln>
      </xdr:spPr>
    </xdr:pic>
    <xdr:clientData/>
  </xdr:twoCellAnchor>
  <xdr:twoCellAnchor editAs="oneCell">
    <xdr:from xmlns:xdr="http://schemas.openxmlformats.org/drawingml/2006/spreadsheetDrawing">
      <xdr:col>0</xdr:col>
      <xdr:colOff>0</xdr:colOff>
      <xdr:row>16</xdr:row>
      <xdr:rowOff>27940</xdr:rowOff>
    </xdr:from>
    <xdr:to xmlns:xdr="http://schemas.openxmlformats.org/drawingml/2006/spreadsheetDrawing">
      <xdr:col>8</xdr:col>
      <xdr:colOff>559435</xdr:colOff>
      <xdr:row>36</xdr:row>
      <xdr:rowOff>27940</xdr:rowOff>
    </xdr:to>
    <xdr:pic macro="">
      <xdr:nvPicPr>
        <xdr:cNvPr id="1046" name="図 2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669540"/>
          <a:ext cx="5588635" cy="3302000"/>
        </a:xfrm>
        <a:prstGeom prst="rect"/>
        <a:noFill/>
        <a:ln>
          <a:miter/>
        </a:ln>
      </xdr:spPr>
    </xdr:pic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s01s\&#36001;&#25919;&#37096;\&#20104;&#24819;&#36074;&#21839;\&#65320;&#65297;&#65303;&#65294;&#65305;\H16&#20107;&#21209;&#25152;&#21029;&#28857;&#25968;&#20998;&#24067;&#34920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16"/>
      <sheetName val="Graph1"/>
      <sheetName val="Sheet2"/>
      <sheetName val="Sheet1"/>
      <sheetName val="工事成績ｈ１３－ｈ１５"/>
    </sheetNames>
    <sheetDataSet>
      <sheetData sheetId="0"/>
      <sheetData sheetId="1"/>
      <sheetData sheetId="2"/>
      <sheetData sheetId="3"/>
      <sheetData sheetId="4">
        <row r="2">
          <cell r="A2" t="str">
            <v>名称１</v>
          </cell>
          <cell r="B2" t="str">
            <v>53</v>
          </cell>
          <cell r="C2">
            <v>54</v>
          </cell>
          <cell r="D2">
            <v>55</v>
          </cell>
          <cell r="E2">
            <v>56</v>
          </cell>
          <cell r="F2">
            <v>57</v>
          </cell>
          <cell r="G2">
            <v>58</v>
          </cell>
          <cell r="H2">
            <v>59</v>
          </cell>
          <cell r="I2" t="str">
            <v>60</v>
          </cell>
          <cell r="J2" t="str">
            <v>61</v>
          </cell>
          <cell r="K2" t="str">
            <v>62</v>
          </cell>
          <cell r="L2" t="str">
            <v>63</v>
          </cell>
          <cell r="M2" t="str">
            <v>64</v>
          </cell>
          <cell r="N2" t="str">
            <v>65</v>
          </cell>
          <cell r="O2" t="str">
            <v>66</v>
          </cell>
          <cell r="P2" t="str">
            <v>67</v>
          </cell>
          <cell r="Q2" t="str">
            <v>68</v>
          </cell>
          <cell r="R2" t="str">
            <v>69</v>
          </cell>
          <cell r="S2" t="str">
            <v>70</v>
          </cell>
          <cell r="T2" t="str">
            <v>71</v>
          </cell>
          <cell r="U2" t="str">
            <v>72</v>
          </cell>
          <cell r="V2" t="str">
            <v>73</v>
          </cell>
          <cell r="W2" t="str">
            <v>74</v>
          </cell>
          <cell r="X2" t="str">
            <v>75</v>
          </cell>
          <cell r="Y2" t="str">
            <v>76</v>
          </cell>
          <cell r="Z2" t="str">
            <v>77</v>
          </cell>
          <cell r="AA2" t="str">
            <v>78</v>
          </cell>
          <cell r="AB2" t="str">
            <v>79</v>
          </cell>
          <cell r="AC2" t="str">
            <v>80</v>
          </cell>
          <cell r="AD2" t="str">
            <v>81</v>
          </cell>
          <cell r="AE2" t="str">
            <v>82</v>
          </cell>
          <cell r="AF2" t="str">
            <v>83</v>
          </cell>
          <cell r="AG2" t="str">
            <v>84</v>
          </cell>
          <cell r="AH2" t="str">
            <v>85</v>
          </cell>
          <cell r="AI2" t="str">
            <v>86</v>
          </cell>
          <cell r="AJ2" t="str">
            <v>87</v>
          </cell>
          <cell r="AK2" t="str">
            <v>88</v>
          </cell>
          <cell r="AL2" t="str">
            <v>89</v>
          </cell>
          <cell r="AM2" t="str">
            <v>90</v>
          </cell>
          <cell r="AN2" t="str">
            <v>91</v>
          </cell>
          <cell r="AO2" t="str">
            <v>92</v>
          </cell>
        </row>
        <row r="3">
          <cell r="A3" t="str">
            <v>平成15年度</v>
          </cell>
          <cell r="B3">
            <v>1</v>
          </cell>
          <cell r="F3">
            <v>3</v>
          </cell>
          <cell r="G3">
            <v>3</v>
          </cell>
          <cell r="I3">
            <v>3</v>
          </cell>
          <cell r="J3">
            <v>2</v>
          </cell>
          <cell r="K3">
            <v>2</v>
          </cell>
          <cell r="L3">
            <v>4</v>
          </cell>
          <cell r="M3">
            <v>9</v>
          </cell>
          <cell r="N3">
            <v>12</v>
          </cell>
          <cell r="O3">
            <v>9</v>
          </cell>
          <cell r="P3">
            <v>13</v>
          </cell>
          <cell r="Q3">
            <v>14</v>
          </cell>
          <cell r="R3">
            <v>18</v>
          </cell>
          <cell r="S3">
            <v>38</v>
          </cell>
          <cell r="T3">
            <v>52</v>
          </cell>
          <cell r="U3">
            <v>56</v>
          </cell>
          <cell r="V3">
            <v>55</v>
          </cell>
          <cell r="W3">
            <v>52</v>
          </cell>
          <cell r="X3">
            <v>73</v>
          </cell>
          <cell r="Y3">
            <v>79</v>
          </cell>
          <cell r="Z3">
            <v>55</v>
          </cell>
          <cell r="AA3">
            <v>76</v>
          </cell>
          <cell r="AB3">
            <v>72</v>
          </cell>
          <cell r="AC3">
            <v>47</v>
          </cell>
          <cell r="AD3">
            <v>49</v>
          </cell>
          <cell r="AE3">
            <v>35</v>
          </cell>
          <cell r="AF3">
            <v>19</v>
          </cell>
          <cell r="AG3">
            <v>21</v>
          </cell>
          <cell r="AH3">
            <v>12</v>
          </cell>
          <cell r="AI3">
            <v>4</v>
          </cell>
          <cell r="AJ3">
            <v>4</v>
          </cell>
          <cell r="AK3">
            <v>3</v>
          </cell>
          <cell r="AL3">
            <v>1</v>
          </cell>
          <cell r="AM3">
            <v>2</v>
          </cell>
          <cell r="AN3">
            <v>1</v>
          </cell>
        </row>
        <row r="4">
          <cell r="B4">
            <v>53</v>
          </cell>
          <cell r="F4">
            <v>171</v>
          </cell>
          <cell r="G4">
            <v>174</v>
          </cell>
          <cell r="I4">
            <v>180</v>
          </cell>
          <cell r="J4">
            <v>122</v>
          </cell>
          <cell r="K4">
            <v>124</v>
          </cell>
          <cell r="L4">
            <v>252</v>
          </cell>
          <cell r="M4">
            <v>576</v>
          </cell>
          <cell r="N4">
            <v>780</v>
          </cell>
          <cell r="O4">
            <v>594</v>
          </cell>
          <cell r="P4">
            <v>871</v>
          </cell>
          <cell r="Q4">
            <v>952</v>
          </cell>
          <cell r="R4">
            <v>1242</v>
          </cell>
          <cell r="S4">
            <v>2660</v>
          </cell>
          <cell r="T4">
            <v>3692</v>
          </cell>
          <cell r="U4">
            <v>4032</v>
          </cell>
          <cell r="V4">
            <v>4015</v>
          </cell>
          <cell r="W4">
            <v>3848</v>
          </cell>
          <cell r="X4">
            <v>5475</v>
          </cell>
          <cell r="Y4">
            <v>6004</v>
          </cell>
          <cell r="Z4">
            <v>4235</v>
          </cell>
          <cell r="AA4">
            <v>5928</v>
          </cell>
          <cell r="AB4">
            <v>5688</v>
          </cell>
          <cell r="AC4">
            <v>3760</v>
          </cell>
          <cell r="AD4">
            <v>3969</v>
          </cell>
          <cell r="AE4">
            <v>2870</v>
          </cell>
          <cell r="AF4">
            <v>1577</v>
          </cell>
          <cell r="AG4">
            <v>1764</v>
          </cell>
          <cell r="AH4">
            <v>1020</v>
          </cell>
          <cell r="AI4">
            <v>344</v>
          </cell>
          <cell r="AJ4">
            <v>348</v>
          </cell>
          <cell r="AK4">
            <v>264</v>
          </cell>
          <cell r="AL4">
            <v>89</v>
          </cell>
          <cell r="AM4">
            <v>180</v>
          </cell>
          <cell r="AN4">
            <v>91</v>
          </cell>
        </row>
        <row r="5">
          <cell r="A5" t="str">
            <v>平成14年度</v>
          </cell>
          <cell r="H5">
            <v>1</v>
          </cell>
          <cell r="I5">
            <v>0</v>
          </cell>
          <cell r="J5">
            <v>67</v>
          </cell>
          <cell r="K5">
            <v>2</v>
          </cell>
          <cell r="L5">
            <v>67</v>
          </cell>
          <cell r="M5">
            <v>2</v>
          </cell>
          <cell r="N5">
            <v>85</v>
          </cell>
          <cell r="O5">
            <v>84</v>
          </cell>
          <cell r="P5">
            <v>81</v>
          </cell>
          <cell r="Q5">
            <v>93</v>
          </cell>
          <cell r="R5">
            <v>104</v>
          </cell>
          <cell r="S5">
            <v>202</v>
          </cell>
          <cell r="T5">
            <v>582</v>
          </cell>
          <cell r="U5">
            <v>213</v>
          </cell>
          <cell r="V5">
            <v>542</v>
          </cell>
          <cell r="W5">
            <v>473</v>
          </cell>
          <cell r="X5">
            <v>310</v>
          </cell>
          <cell r="Y5">
            <v>390</v>
          </cell>
          <cell r="Z5">
            <v>358</v>
          </cell>
          <cell r="AA5">
            <v>206</v>
          </cell>
          <cell r="AB5">
            <v>262</v>
          </cell>
          <cell r="AC5">
            <v>95</v>
          </cell>
          <cell r="AD5">
            <v>177</v>
          </cell>
          <cell r="AE5">
            <v>5</v>
          </cell>
          <cell r="AF5">
            <v>9</v>
          </cell>
        </row>
        <row r="6">
          <cell r="H6">
            <v>59</v>
          </cell>
          <cell r="I6">
            <v>0</v>
          </cell>
          <cell r="J6">
            <v>4087</v>
          </cell>
          <cell r="K6">
            <v>124</v>
          </cell>
          <cell r="L6">
            <v>4221</v>
          </cell>
          <cell r="M6">
            <v>128</v>
          </cell>
          <cell r="N6">
            <v>5525</v>
          </cell>
          <cell r="O6">
            <v>5544</v>
          </cell>
          <cell r="P6">
            <v>5427</v>
          </cell>
          <cell r="Q6">
            <v>6324</v>
          </cell>
          <cell r="R6">
            <v>7176</v>
          </cell>
          <cell r="S6">
            <v>14140</v>
          </cell>
          <cell r="T6">
            <v>41322</v>
          </cell>
          <cell r="U6">
            <v>15336</v>
          </cell>
          <cell r="V6">
            <v>39566</v>
          </cell>
          <cell r="W6">
            <v>35002</v>
          </cell>
          <cell r="X6">
            <v>23250</v>
          </cell>
          <cell r="Y6">
            <v>29640</v>
          </cell>
          <cell r="Z6">
            <v>27566</v>
          </cell>
          <cell r="AA6">
            <v>16068</v>
          </cell>
          <cell r="AB6">
            <v>20698</v>
          </cell>
          <cell r="AC6">
            <v>7600</v>
          </cell>
          <cell r="AD6">
            <v>14337</v>
          </cell>
          <cell r="AE6">
            <v>410</v>
          </cell>
          <cell r="AF6">
            <v>747</v>
          </cell>
        </row>
        <row r="7">
          <cell r="A7" t="str">
            <v>平成13年度</v>
          </cell>
          <cell r="G7">
            <v>1</v>
          </cell>
          <cell r="H7">
            <v>1</v>
          </cell>
          <cell r="I7">
            <v>5</v>
          </cell>
          <cell r="J7">
            <v>2</v>
          </cell>
          <cell r="K7">
            <v>3</v>
          </cell>
          <cell r="L7">
            <v>11</v>
          </cell>
          <cell r="M7">
            <v>14</v>
          </cell>
          <cell r="N7">
            <v>77</v>
          </cell>
          <cell r="O7">
            <v>47</v>
          </cell>
          <cell r="P7">
            <v>96</v>
          </cell>
          <cell r="Q7">
            <v>118</v>
          </cell>
          <cell r="R7">
            <v>161</v>
          </cell>
          <cell r="S7">
            <v>318</v>
          </cell>
          <cell r="T7">
            <v>339</v>
          </cell>
          <cell r="U7">
            <v>300</v>
          </cell>
          <cell r="V7">
            <v>487</v>
          </cell>
          <cell r="W7">
            <v>335</v>
          </cell>
          <cell r="X7">
            <v>302</v>
          </cell>
          <cell r="Y7">
            <v>232</v>
          </cell>
          <cell r="Z7">
            <v>216</v>
          </cell>
          <cell r="AA7">
            <v>256</v>
          </cell>
          <cell r="AB7">
            <v>151</v>
          </cell>
          <cell r="AC7">
            <v>92</v>
          </cell>
          <cell r="AD7">
            <v>72</v>
          </cell>
          <cell r="AE7">
            <v>78</v>
          </cell>
          <cell r="AF7">
            <v>58</v>
          </cell>
          <cell r="AG7">
            <v>24</v>
          </cell>
          <cell r="AH7">
            <v>10</v>
          </cell>
          <cell r="AI7">
            <v>9</v>
          </cell>
          <cell r="AJ7">
            <v>0</v>
          </cell>
          <cell r="AK7">
            <v>2</v>
          </cell>
          <cell r="AN7">
            <v>1</v>
          </cell>
        </row>
        <row r="8">
          <cell r="G8">
            <v>58</v>
          </cell>
          <cell r="H8">
            <v>59</v>
          </cell>
          <cell r="I8">
            <v>300</v>
          </cell>
          <cell r="J8">
            <v>122</v>
          </cell>
          <cell r="K8">
            <v>186</v>
          </cell>
          <cell r="L8">
            <v>693</v>
          </cell>
          <cell r="M8">
            <v>896</v>
          </cell>
          <cell r="N8">
            <v>5005</v>
          </cell>
          <cell r="O8">
            <v>3102</v>
          </cell>
          <cell r="P8">
            <v>6432</v>
          </cell>
          <cell r="Q8">
            <v>8024</v>
          </cell>
          <cell r="R8">
            <v>11109</v>
          </cell>
          <cell r="S8">
            <v>22260</v>
          </cell>
          <cell r="T8">
            <v>24069</v>
          </cell>
          <cell r="U8">
            <v>21600</v>
          </cell>
          <cell r="V8">
            <v>35551</v>
          </cell>
          <cell r="W8">
            <v>24790</v>
          </cell>
          <cell r="X8">
            <v>22650</v>
          </cell>
          <cell r="Y8">
            <v>17632</v>
          </cell>
          <cell r="Z8">
            <v>16632</v>
          </cell>
          <cell r="AA8">
            <v>19968</v>
          </cell>
          <cell r="AB8">
            <v>11929</v>
          </cell>
          <cell r="AC8">
            <v>7360</v>
          </cell>
          <cell r="AD8">
            <v>5832</v>
          </cell>
          <cell r="AE8">
            <v>6396</v>
          </cell>
          <cell r="AF8">
            <v>4814</v>
          </cell>
          <cell r="AG8">
            <v>2016</v>
          </cell>
          <cell r="AH8">
            <v>850</v>
          </cell>
          <cell r="AI8">
            <v>774</v>
          </cell>
          <cell r="AK8">
            <v>176</v>
          </cell>
          <cell r="AN8">
            <v>91</v>
          </cell>
        </row>
        <row r="9">
          <cell r="A9" t="str">
            <v>平成15年度</v>
          </cell>
          <cell r="B9">
            <v>1.1111111111111111e-003</v>
          </cell>
          <cell r="E9">
            <v>0</v>
          </cell>
          <cell r="F9">
            <v>3.3333333333333335e-003</v>
          </cell>
          <cell r="G9">
            <v>3.3333333333333335e-003</v>
          </cell>
          <cell r="H9">
            <v>0</v>
          </cell>
          <cell r="I9">
            <v>3.3333333333333335e-003</v>
          </cell>
          <cell r="J9">
            <v>2.2222222222222222e-003</v>
          </cell>
          <cell r="K9">
            <v>2.2222222222222222e-003</v>
          </cell>
          <cell r="L9">
            <v>4.4444444444444444e-003</v>
          </cell>
          <cell r="M9">
            <v>1.e-002</v>
          </cell>
          <cell r="N9">
            <v>1.3333333333333334e-002</v>
          </cell>
          <cell r="O9">
            <v>1.e-002</v>
          </cell>
          <cell r="P9">
            <v>1.4444444444444444e-002</v>
          </cell>
          <cell r="Q9">
            <v>1.5555555555555555e-002</v>
          </cell>
          <cell r="R9">
            <v>2.e-002</v>
          </cell>
          <cell r="S9">
            <v>4.2222222222222223e-002</v>
          </cell>
          <cell r="T9">
            <v>5.7777777777777775e-002</v>
          </cell>
          <cell r="U9">
            <v>6.222222222222222e-002</v>
          </cell>
          <cell r="V9">
            <v>6.1111111111111109e-002</v>
          </cell>
          <cell r="W9">
            <v>5.7777777777777775e-002</v>
          </cell>
          <cell r="X9">
            <v>8.1111111111111106e-002</v>
          </cell>
          <cell r="Y9">
            <v>8.7777777777777774e-002</v>
          </cell>
          <cell r="Z9">
            <v>6.1111111111111109e-002</v>
          </cell>
          <cell r="AA9">
            <v>8.4444444444444447e-002</v>
          </cell>
          <cell r="AB9">
            <v>8.e-002</v>
          </cell>
          <cell r="AC9">
            <v>5.2222222222222225e-002</v>
          </cell>
          <cell r="AD9">
            <v>5.4444444444444441e-002</v>
          </cell>
          <cell r="AE9">
            <v>3.888888888888889e-002</v>
          </cell>
          <cell r="AF9">
            <v>2.1111111111111112e-002</v>
          </cell>
          <cell r="AG9">
            <v>2.3333333333333334e-002</v>
          </cell>
          <cell r="AH9">
            <v>1.3333333333333334e-002</v>
          </cell>
          <cell r="AI9">
            <v>4.4444444444444444e-003</v>
          </cell>
          <cell r="AJ9">
            <v>4.4444444444444444e-003</v>
          </cell>
          <cell r="AK9">
            <v>3.3333333333333335e-003</v>
          </cell>
          <cell r="AL9">
            <v>1.1111111111111111e-003</v>
          </cell>
          <cell r="AM9">
            <v>2.2222222222222222e-003</v>
          </cell>
          <cell r="AN9">
            <v>1.1111111111111111e-003</v>
          </cell>
        </row>
        <row r="10">
          <cell r="A10" t="str">
            <v>平成14年度</v>
          </cell>
          <cell r="I10">
            <v>0</v>
          </cell>
          <cell r="J10">
            <v>1.5192743764172336e-002</v>
          </cell>
          <cell r="K10">
            <v>4.5351473922902497e-004</v>
          </cell>
          <cell r="L10">
            <v>1.5192743764172336e-002</v>
          </cell>
          <cell r="M10">
            <v>4.5351473922902497e-004</v>
          </cell>
          <cell r="N10">
            <v>1.927437641723356e-002</v>
          </cell>
          <cell r="O10">
            <v>1.9047619047619049e-002</v>
          </cell>
          <cell r="P10">
            <v>1.8367346938775512e-002</v>
          </cell>
          <cell r="Q10">
            <v>2.1088435374149658e-002</v>
          </cell>
          <cell r="R10">
            <v>2.3582766439909298e-002</v>
          </cell>
          <cell r="S10">
            <v>4.5804988662131521e-002</v>
          </cell>
          <cell r="T10">
            <v>0.13197278911564625</v>
          </cell>
          <cell r="U10">
            <v>4.8299319727891157e-002</v>
          </cell>
          <cell r="V10">
            <v>0.12290249433106576</v>
          </cell>
          <cell r="W10">
            <v>0.1072562358276644</v>
          </cell>
          <cell r="X10">
            <v>7.029478458049887e-002</v>
          </cell>
          <cell r="Y10">
            <v>8.8435374149659865e-002</v>
          </cell>
          <cell r="Z10">
            <v>8.117913832199547e-002</v>
          </cell>
          <cell r="AA10">
            <v>4.6712018140589569e-002</v>
          </cell>
          <cell r="AB10">
            <v>5.9410430839002271e-002</v>
          </cell>
          <cell r="AC10">
            <v>2.1541950113378686e-002</v>
          </cell>
          <cell r="AD10">
            <v>4.0136054421768708e-002</v>
          </cell>
          <cell r="AE10">
            <v>1.1337868480725624e-003</v>
          </cell>
          <cell r="AF10">
            <v>2.0408163265306124e-003</v>
          </cell>
          <cell r="AG10">
            <v>0</v>
          </cell>
        </row>
        <row r="11">
          <cell r="A11" t="str">
            <v>平成13年度</v>
          </cell>
          <cell r="H11">
            <v>0</v>
          </cell>
          <cell r="I11">
            <v>1.3095861707700367e-003</v>
          </cell>
          <cell r="J11">
            <v>5.2383446830801469e-004</v>
          </cell>
          <cell r="K11">
            <v>7.8575170246202204e-004</v>
          </cell>
          <cell r="L11">
            <v>2.8810895756940808e-003</v>
          </cell>
          <cell r="M11">
            <v>3.6668412781561029e-003</v>
          </cell>
          <cell r="N11">
            <v>2.0167627029858564e-002</v>
          </cell>
          <cell r="O11">
            <v>1.2310110005238345e-002</v>
          </cell>
          <cell r="P11">
            <v>2.5144054478784705e-002</v>
          </cell>
          <cell r="Q11">
            <v>3.0906233630172867e-002</v>
          </cell>
          <cell r="R11">
            <v>4.2168674698795178e-002</v>
          </cell>
          <cell r="S11">
            <v>8.3289680460974333e-002</v>
          </cell>
          <cell r="T11">
            <v>8.8789942378208489e-002</v>
          </cell>
          <cell r="U11">
            <v>7.8575170246202197e-002</v>
          </cell>
          <cell r="V11">
            <v>0.12755369303300157</v>
          </cell>
          <cell r="W11">
            <v>8.7742273441592453e-002</v>
          </cell>
          <cell r="X11">
            <v>7.9099004714510215e-002</v>
          </cell>
          <cell r="Y11">
            <v>6.0764798323729705e-002</v>
          </cell>
          <cell r="Z11">
            <v>5.6574122577265587e-002</v>
          </cell>
          <cell r="AA11">
            <v>6.7050811943425881e-002</v>
          </cell>
          <cell r="AB11">
            <v>3.9549502357255108e-002</v>
          </cell>
          <cell r="AC11">
            <v>2.4096385542168676e-002</v>
          </cell>
          <cell r="AD11">
            <v>1.8858040859088529e-002</v>
          </cell>
          <cell r="AE11">
            <v>2.0429544264012573e-002</v>
          </cell>
          <cell r="AF11">
            <v>1.5191199580932426e-002</v>
          </cell>
          <cell r="AG11">
            <v>6.2860136196961763e-003</v>
          </cell>
          <cell r="AH11">
            <v>2.6191723415400735e-003</v>
          </cell>
          <cell r="AI11">
            <v>2.3572551073860661e-003</v>
          </cell>
          <cell r="AK11">
            <v>5.2383446830801469e-004</v>
          </cell>
        </row>
      </sheetData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2"/>
  <sheetViews>
    <sheetView tabSelected="1" view="pageBreakPreview" zoomScaleSheetLayoutView="100" workbookViewId="0">
      <selection activeCell="A19" sqref="A19"/>
    </sheetView>
  </sheetViews>
  <sheetFormatPr defaultRowHeight="13"/>
  <cols>
    <col min="1" max="1" width="31.625" customWidth="1"/>
    <col min="2" max="2" width="15.25" customWidth="1"/>
    <col min="3" max="3" width="7.125" customWidth="1"/>
    <col min="4" max="4" width="18.625" customWidth="1"/>
    <col min="5" max="5" width="10.875" customWidth="1"/>
    <col min="6" max="6" width="9.5" customWidth="1"/>
    <col min="7" max="7" width="10.875" customWidth="1"/>
    <col min="8" max="8" width="49.875" customWidth="1"/>
  </cols>
  <sheetData>
    <row r="1" spans="1:8" ht="16.5">
      <c r="A1" t="s">
        <v>3</v>
      </c>
      <c r="B1" s="9"/>
      <c r="C1" s="9"/>
      <c r="D1" s="9"/>
      <c r="H1" s="21" t="s">
        <v>1</v>
      </c>
    </row>
    <row r="2" spans="1:8" ht="16.5">
      <c r="B2" s="9"/>
      <c r="C2" s="9"/>
      <c r="D2" s="9"/>
      <c r="G2" s="21" t="s">
        <v>7</v>
      </c>
      <c r="H2" s="23"/>
    </row>
    <row r="3" spans="1:8" ht="4.5" customHeight="1">
      <c r="B3" s="9"/>
      <c r="C3" s="9"/>
      <c r="D3" s="9"/>
      <c r="H3" s="21"/>
    </row>
    <row r="4" spans="1:8" ht="24" customHeight="1">
      <c r="A4" s="1" t="s">
        <v>4</v>
      </c>
      <c r="B4" s="1"/>
      <c r="C4" s="12"/>
      <c r="D4" s="12"/>
      <c r="E4" s="12"/>
      <c r="F4" s="12"/>
      <c r="G4" s="12"/>
      <c r="H4" s="24" t="s">
        <v>10</v>
      </c>
    </row>
    <row r="5" spans="1:8">
      <c r="A5" s="2" t="s">
        <v>16</v>
      </c>
      <c r="B5" s="10" t="s">
        <v>12</v>
      </c>
      <c r="C5" s="10" t="s">
        <v>11</v>
      </c>
      <c r="D5" s="10" t="s">
        <v>8</v>
      </c>
      <c r="E5" s="10" t="s">
        <v>17</v>
      </c>
      <c r="F5" s="10"/>
      <c r="G5" s="10"/>
      <c r="H5" s="10"/>
    </row>
    <row r="6" spans="1:8" ht="13.5" customHeight="1">
      <c r="A6" s="3"/>
      <c r="B6" s="11"/>
      <c r="C6" s="11"/>
      <c r="D6" s="11"/>
      <c r="E6" s="17" t="s">
        <v>18</v>
      </c>
      <c r="F6" s="10" t="s">
        <v>19</v>
      </c>
      <c r="G6" s="22" t="s">
        <v>20</v>
      </c>
      <c r="H6" s="10" t="s">
        <v>22</v>
      </c>
    </row>
    <row r="7" spans="1:8" ht="18.75" customHeight="1">
      <c r="A7" s="3"/>
      <c r="B7" s="11"/>
      <c r="C7" s="11"/>
      <c r="D7" s="11"/>
      <c r="E7" s="17"/>
      <c r="F7" s="10"/>
      <c r="G7" s="10"/>
      <c r="H7" s="10"/>
    </row>
    <row r="8" spans="1:8" ht="18" customHeight="1">
      <c r="A8" s="4"/>
      <c r="B8" s="11"/>
      <c r="C8" s="11"/>
      <c r="D8" s="11"/>
      <c r="E8" s="17"/>
      <c r="F8" s="10"/>
      <c r="G8" s="10"/>
      <c r="H8" s="10"/>
    </row>
    <row r="9" spans="1:8" ht="22.5" customHeight="1">
      <c r="A9" s="5"/>
      <c r="B9" s="5"/>
      <c r="C9" s="13"/>
      <c r="D9" s="5"/>
      <c r="E9" s="18"/>
      <c r="F9" s="18"/>
      <c r="G9" s="18"/>
      <c r="H9" s="25"/>
    </row>
    <row r="10" spans="1:8" ht="22.5" customHeight="1">
      <c r="A10" s="6"/>
      <c r="B10" s="6"/>
      <c r="C10" s="14"/>
      <c r="D10" s="6"/>
      <c r="E10" s="19"/>
      <c r="F10" s="19"/>
      <c r="G10" s="19"/>
      <c r="H10" s="26"/>
    </row>
    <row r="11" spans="1:8" ht="22.5" customHeight="1">
      <c r="A11" s="6"/>
      <c r="B11" s="6"/>
      <c r="C11" s="15"/>
      <c r="D11" s="6"/>
      <c r="E11" s="19"/>
      <c r="F11" s="19"/>
      <c r="G11" s="19"/>
      <c r="H11" s="26"/>
    </row>
    <row r="12" spans="1:8" ht="22.5" customHeight="1">
      <c r="A12" s="6"/>
      <c r="B12" s="6"/>
      <c r="C12" s="15"/>
      <c r="D12" s="6"/>
      <c r="E12" s="19"/>
      <c r="F12" s="19"/>
      <c r="G12" s="19"/>
      <c r="H12" s="26"/>
    </row>
    <row r="13" spans="1:8" ht="22.5" customHeight="1">
      <c r="A13" s="6"/>
      <c r="B13" s="6"/>
      <c r="C13" s="15"/>
      <c r="D13" s="6"/>
      <c r="E13" s="19"/>
      <c r="F13" s="19"/>
      <c r="G13" s="19"/>
      <c r="H13" s="26"/>
    </row>
    <row r="14" spans="1:8" ht="22.5" customHeight="1">
      <c r="A14" s="6"/>
      <c r="B14" s="6"/>
      <c r="C14" s="15"/>
      <c r="D14" s="6"/>
      <c r="E14" s="19"/>
      <c r="F14" s="19"/>
      <c r="G14" s="19"/>
      <c r="H14" s="26"/>
    </row>
    <row r="15" spans="1:8" ht="22.5" customHeight="1">
      <c r="A15" s="6"/>
      <c r="B15" s="6"/>
      <c r="C15" s="15"/>
      <c r="D15" s="6"/>
      <c r="E15" s="19"/>
      <c r="F15" s="19"/>
      <c r="G15" s="19"/>
      <c r="H15" s="26"/>
    </row>
    <row r="16" spans="1:8" ht="22.5" customHeight="1">
      <c r="A16" s="6"/>
      <c r="B16" s="6"/>
      <c r="C16" s="15"/>
      <c r="D16" s="6"/>
      <c r="E16" s="19"/>
      <c r="F16" s="19"/>
      <c r="G16" s="19"/>
      <c r="H16" s="26"/>
    </row>
    <row r="17" spans="1:8" ht="22.5" customHeight="1">
      <c r="A17" s="6"/>
      <c r="B17" s="6"/>
      <c r="C17" s="15"/>
      <c r="D17" s="6"/>
      <c r="E17" s="19"/>
      <c r="F17" s="19"/>
      <c r="G17" s="19"/>
      <c r="H17" s="26"/>
    </row>
    <row r="18" spans="1:8" ht="22.5" customHeight="1">
      <c r="A18" s="6"/>
      <c r="B18" s="6"/>
      <c r="C18" s="15"/>
      <c r="D18" s="6"/>
      <c r="E18" s="19"/>
      <c r="F18" s="19"/>
      <c r="G18" s="19"/>
      <c r="H18" s="26"/>
    </row>
    <row r="19" spans="1:8" ht="22.5" customHeight="1">
      <c r="A19" s="6"/>
      <c r="B19" s="6"/>
      <c r="C19" s="15"/>
      <c r="D19" s="6"/>
      <c r="E19" s="19"/>
      <c r="F19" s="19"/>
      <c r="G19" s="19"/>
      <c r="H19" s="26"/>
    </row>
    <row r="20" spans="1:8" ht="22.5" customHeight="1">
      <c r="A20" s="6"/>
      <c r="B20" s="6"/>
      <c r="C20" s="15"/>
      <c r="D20" s="6"/>
      <c r="E20" s="19"/>
      <c r="F20" s="19"/>
      <c r="G20" s="19"/>
      <c r="H20" s="26"/>
    </row>
    <row r="21" spans="1:8" ht="22.5" customHeight="1">
      <c r="A21" s="6"/>
      <c r="B21" s="6"/>
      <c r="C21" s="15"/>
      <c r="D21" s="6"/>
      <c r="E21" s="19"/>
      <c r="F21" s="19"/>
      <c r="G21" s="19"/>
      <c r="H21" s="26"/>
    </row>
    <row r="22" spans="1:8" ht="22.5" customHeight="1">
      <c r="A22" s="6"/>
      <c r="B22" s="6"/>
      <c r="C22" s="15"/>
      <c r="D22" s="6"/>
      <c r="E22" s="19"/>
      <c r="F22" s="19"/>
      <c r="G22" s="19"/>
      <c r="H22" s="26"/>
    </row>
    <row r="23" spans="1:8" ht="22.5" customHeight="1">
      <c r="A23" s="6"/>
      <c r="B23" s="6"/>
      <c r="C23" s="15"/>
      <c r="D23" s="6"/>
      <c r="E23" s="19"/>
      <c r="F23" s="19"/>
      <c r="G23" s="19"/>
      <c r="H23" s="26"/>
    </row>
    <row r="24" spans="1:8" ht="22.5" customHeight="1">
      <c r="A24" s="6"/>
      <c r="B24" s="6"/>
      <c r="C24" s="15"/>
      <c r="D24" s="6"/>
      <c r="E24" s="19"/>
      <c r="F24" s="19"/>
      <c r="G24" s="19"/>
      <c r="H24" s="26"/>
    </row>
    <row r="25" spans="1:8" ht="22.5" customHeight="1">
      <c r="A25" s="6"/>
      <c r="B25" s="6"/>
      <c r="C25" s="15"/>
      <c r="D25" s="6"/>
      <c r="E25" s="19"/>
      <c r="F25" s="19"/>
      <c r="G25" s="19"/>
      <c r="H25" s="26"/>
    </row>
    <row r="26" spans="1:8" ht="22.5" customHeight="1">
      <c r="A26" s="6"/>
      <c r="B26" s="6"/>
      <c r="C26" s="15"/>
      <c r="D26" s="6"/>
      <c r="E26" s="19"/>
      <c r="F26" s="19"/>
      <c r="G26" s="19"/>
      <c r="H26" s="26"/>
    </row>
    <row r="27" spans="1:8" ht="22.5" customHeight="1">
      <c r="A27" s="6"/>
      <c r="B27" s="6"/>
      <c r="C27" s="15"/>
      <c r="D27" s="6"/>
      <c r="E27" s="19"/>
      <c r="F27" s="19"/>
      <c r="G27" s="19"/>
      <c r="H27" s="26"/>
    </row>
    <row r="28" spans="1:8" ht="22.5" customHeight="1">
      <c r="A28" s="6"/>
      <c r="B28" s="6"/>
      <c r="C28" s="15"/>
      <c r="D28" s="6"/>
      <c r="E28" s="19"/>
      <c r="F28" s="19"/>
      <c r="G28" s="19"/>
      <c r="H28" s="26"/>
    </row>
    <row r="29" spans="1:8" ht="22.5" customHeight="1">
      <c r="A29" s="6"/>
      <c r="B29" s="6"/>
      <c r="C29" s="15"/>
      <c r="D29" s="6"/>
      <c r="E29" s="19"/>
      <c r="F29" s="19"/>
      <c r="G29" s="19"/>
      <c r="H29" s="26"/>
    </row>
    <row r="30" spans="1:8" ht="22.5" customHeight="1">
      <c r="A30" s="6"/>
      <c r="B30" s="6"/>
      <c r="C30" s="15"/>
      <c r="D30" s="6"/>
      <c r="E30" s="19"/>
      <c r="F30" s="19"/>
      <c r="G30" s="19"/>
      <c r="H30" s="26"/>
    </row>
    <row r="31" spans="1:8" ht="22.5" customHeight="1">
      <c r="A31" s="7"/>
      <c r="B31" s="7"/>
      <c r="C31" s="16"/>
      <c r="D31" s="7"/>
      <c r="E31" s="20"/>
      <c r="F31" s="20"/>
      <c r="G31" s="20"/>
      <c r="H31" s="27"/>
    </row>
    <row r="32" spans="1:8">
      <c r="A32" s="8"/>
      <c r="B32" s="8"/>
      <c r="C32" s="8"/>
      <c r="D32" s="8"/>
      <c r="E32" s="8"/>
      <c r="F32" s="8"/>
      <c r="G32" s="8"/>
      <c r="H32" s="8"/>
    </row>
  </sheetData>
  <mergeCells count="10">
    <mergeCell ref="B4:G4"/>
    <mergeCell ref="E5:H5"/>
    <mergeCell ref="A5:A8"/>
    <mergeCell ref="B5:B8"/>
    <mergeCell ref="C5:C8"/>
    <mergeCell ref="D5:D8"/>
    <mergeCell ref="E6:E8"/>
    <mergeCell ref="F6:F8"/>
    <mergeCell ref="G6:G8"/>
    <mergeCell ref="H6:H8"/>
  </mergeCells>
  <phoneticPr fontId="1"/>
  <pageMargins left="0.82" right="0.71" top="0.69" bottom="0.5" header="0.51200000000000001" footer="0.51200000000000001"/>
  <pageSetup paperSize="9" scale="85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7"/>
  <sheetViews>
    <sheetView view="pageBreakPreview" zoomScaleSheetLayoutView="100" workbookViewId="0"/>
  </sheetViews>
  <sheetFormatPr defaultRowHeight="13"/>
  <cols>
    <col min="1" max="1" width="28.625" customWidth="1"/>
    <col min="2" max="2" width="19.125" customWidth="1"/>
    <col min="3" max="3" width="7.375" customWidth="1"/>
    <col min="4" max="4" width="8" customWidth="1"/>
    <col min="5" max="5" width="9.625" customWidth="1"/>
    <col min="6" max="6" width="15.125" customWidth="1"/>
    <col min="7" max="7" width="25.375" customWidth="1"/>
    <col min="8" max="8" width="28.125" customWidth="1"/>
    <col min="9" max="9" width="1.25" customWidth="1"/>
    <col min="10" max="10" width="5" customWidth="1"/>
    <col min="11" max="11" width="1.625" customWidth="1"/>
  </cols>
  <sheetData>
    <row r="1" spans="1:11" ht="13.5">
      <c r="A1" s="28" t="s">
        <v>23</v>
      </c>
      <c r="B1" s="8"/>
      <c r="C1" s="8"/>
      <c r="D1" s="8"/>
      <c r="E1" s="8"/>
      <c r="F1" s="8"/>
      <c r="G1" s="8"/>
      <c r="H1" s="21" t="s">
        <v>1</v>
      </c>
      <c r="I1" s="21"/>
      <c r="J1" s="28"/>
      <c r="K1" s="28"/>
    </row>
    <row r="2" spans="1:11" ht="17.25" customHeight="1">
      <c r="A2" s="28"/>
      <c r="B2" s="8"/>
      <c r="C2" s="8"/>
      <c r="D2" s="8"/>
      <c r="E2" s="8"/>
      <c r="F2" s="8"/>
      <c r="G2" s="45" t="s">
        <v>7</v>
      </c>
      <c r="H2" s="48" t="str">
        <f>IF(手持資材!H2="","",手持資材!H2)</f>
        <v/>
      </c>
      <c r="I2" s="48"/>
      <c r="J2" s="28"/>
      <c r="K2" s="28"/>
    </row>
    <row r="3" spans="1:11" ht="4.5" customHeight="1">
      <c r="A3" s="28"/>
      <c r="B3" s="8"/>
      <c r="C3" s="8"/>
      <c r="D3" s="8"/>
      <c r="E3" s="8"/>
      <c r="F3" s="8"/>
      <c r="G3" s="8"/>
      <c r="H3" s="21"/>
      <c r="I3" s="21"/>
    </row>
    <row r="4" spans="1:11" ht="24" customHeight="1">
      <c r="A4" s="29" t="s">
        <v>4</v>
      </c>
      <c r="B4" s="29" t="str">
        <f>IF(手持資材!B4="","",手持資材!B4)</f>
        <v/>
      </c>
      <c r="C4" s="12"/>
      <c r="D4" s="12"/>
      <c r="E4" s="12"/>
      <c r="F4" s="12"/>
      <c r="G4" s="12"/>
      <c r="H4" s="49" t="s">
        <v>10</v>
      </c>
      <c r="I4" s="49"/>
      <c r="J4" s="56"/>
      <c r="K4" s="64"/>
    </row>
    <row r="5" spans="1:11" ht="13.5">
      <c r="A5" s="10" t="s">
        <v>24</v>
      </c>
      <c r="B5" s="10" t="s">
        <v>26</v>
      </c>
      <c r="C5" s="10" t="s">
        <v>11</v>
      </c>
      <c r="D5" s="37" t="s">
        <v>17</v>
      </c>
      <c r="E5" s="41"/>
      <c r="F5" s="41"/>
      <c r="G5" s="41"/>
      <c r="H5" s="41"/>
      <c r="I5" s="41"/>
      <c r="J5" s="57"/>
      <c r="K5" s="64"/>
    </row>
    <row r="6" spans="1:11" ht="18.75" customHeight="1">
      <c r="A6" s="10"/>
      <c r="B6" s="11"/>
      <c r="C6" s="11"/>
      <c r="D6" s="17" t="s">
        <v>27</v>
      </c>
      <c r="E6" s="10" t="s">
        <v>19</v>
      </c>
      <c r="F6" s="42" t="s">
        <v>15</v>
      </c>
      <c r="G6" s="46"/>
      <c r="H6" s="46"/>
      <c r="I6" s="46"/>
      <c r="J6" s="58"/>
      <c r="K6" s="64"/>
    </row>
    <row r="7" spans="1:11" ht="18.75" customHeight="1">
      <c r="A7" s="10"/>
      <c r="B7" s="11"/>
      <c r="C7" s="11"/>
      <c r="D7" s="17"/>
      <c r="E7" s="10"/>
      <c r="F7" s="43"/>
      <c r="G7" s="47"/>
      <c r="H7" s="47"/>
      <c r="I7" s="47"/>
      <c r="J7" s="59"/>
      <c r="K7" s="65"/>
    </row>
    <row r="8" spans="1:11" ht="30.75" customHeight="1">
      <c r="A8" s="10"/>
      <c r="B8" s="11"/>
      <c r="C8" s="11"/>
      <c r="D8" s="17"/>
      <c r="E8" s="10"/>
      <c r="F8" s="10" t="s">
        <v>28</v>
      </c>
      <c r="G8" s="10" t="s">
        <v>29</v>
      </c>
      <c r="H8" s="10" t="s">
        <v>2</v>
      </c>
      <c r="I8" s="52" t="s">
        <v>31</v>
      </c>
      <c r="J8" s="60" t="s">
        <v>34</v>
      </c>
      <c r="K8" s="66" t="s">
        <v>36</v>
      </c>
    </row>
    <row r="9" spans="1:11" ht="21.75" customHeight="1">
      <c r="A9" s="30"/>
      <c r="B9" s="30"/>
      <c r="C9" s="33"/>
      <c r="D9" s="38"/>
      <c r="E9" s="38"/>
      <c r="F9" s="44"/>
      <c r="G9" s="44"/>
      <c r="H9" s="50"/>
      <c r="I9" s="53" t="s">
        <v>31</v>
      </c>
      <c r="J9" s="61"/>
      <c r="K9" s="67" t="s">
        <v>36</v>
      </c>
    </row>
    <row r="10" spans="1:11" ht="21.75" customHeight="1">
      <c r="A10" s="31"/>
      <c r="B10" s="31"/>
      <c r="C10" s="34"/>
      <c r="D10" s="39"/>
      <c r="E10" s="39"/>
      <c r="F10" s="31"/>
      <c r="G10" s="31"/>
      <c r="H10" s="31"/>
      <c r="I10" s="54" t="s">
        <v>14</v>
      </c>
      <c r="J10" s="62"/>
      <c r="K10" s="68" t="s">
        <v>37</v>
      </c>
    </row>
    <row r="11" spans="1:11" ht="21.75" customHeight="1">
      <c r="A11" s="31"/>
      <c r="B11" s="31"/>
      <c r="C11" s="35"/>
      <c r="D11" s="39"/>
      <c r="E11" s="39"/>
      <c r="F11" s="31"/>
      <c r="G11" s="31"/>
      <c r="H11" s="31"/>
      <c r="I11" s="54" t="s">
        <v>14</v>
      </c>
      <c r="J11" s="62"/>
      <c r="K11" s="68" t="s">
        <v>37</v>
      </c>
    </row>
    <row r="12" spans="1:11" ht="21.75" customHeight="1">
      <c r="A12" s="31"/>
      <c r="B12" s="31"/>
      <c r="C12" s="35"/>
      <c r="D12" s="39"/>
      <c r="E12" s="39"/>
      <c r="F12" s="31"/>
      <c r="G12" s="31"/>
      <c r="H12" s="31"/>
      <c r="I12" s="54" t="s">
        <v>14</v>
      </c>
      <c r="J12" s="62"/>
      <c r="K12" s="68" t="s">
        <v>37</v>
      </c>
    </row>
    <row r="13" spans="1:11" ht="21.75" customHeight="1">
      <c r="A13" s="31"/>
      <c r="B13" s="31"/>
      <c r="C13" s="35"/>
      <c r="D13" s="39"/>
      <c r="E13" s="39"/>
      <c r="F13" s="31"/>
      <c r="G13" s="31"/>
      <c r="H13" s="31"/>
      <c r="I13" s="54" t="s">
        <v>14</v>
      </c>
      <c r="J13" s="62"/>
      <c r="K13" s="68" t="s">
        <v>37</v>
      </c>
    </row>
    <row r="14" spans="1:11" ht="21.75" customHeight="1">
      <c r="A14" s="31"/>
      <c r="B14" s="31"/>
      <c r="C14" s="35"/>
      <c r="D14" s="39"/>
      <c r="E14" s="39"/>
      <c r="F14" s="31"/>
      <c r="G14" s="31"/>
      <c r="H14" s="31"/>
      <c r="I14" s="54" t="s">
        <v>14</v>
      </c>
      <c r="J14" s="62"/>
      <c r="K14" s="68" t="s">
        <v>37</v>
      </c>
    </row>
    <row r="15" spans="1:11" ht="21.75" customHeight="1">
      <c r="A15" s="31"/>
      <c r="B15" s="31"/>
      <c r="C15" s="35"/>
      <c r="D15" s="39"/>
      <c r="E15" s="39"/>
      <c r="F15" s="31"/>
      <c r="G15" s="31"/>
      <c r="H15" s="31"/>
      <c r="I15" s="54" t="s">
        <v>14</v>
      </c>
      <c r="J15" s="62"/>
      <c r="K15" s="68" t="s">
        <v>37</v>
      </c>
    </row>
    <row r="16" spans="1:11" ht="21.75" customHeight="1">
      <c r="A16" s="31"/>
      <c r="B16" s="31"/>
      <c r="C16" s="35"/>
      <c r="D16" s="39"/>
      <c r="E16" s="39"/>
      <c r="F16" s="31"/>
      <c r="G16" s="31"/>
      <c r="H16" s="31"/>
      <c r="I16" s="54" t="s">
        <v>14</v>
      </c>
      <c r="J16" s="62"/>
      <c r="K16" s="68" t="s">
        <v>37</v>
      </c>
    </row>
    <row r="17" spans="1:11" ht="21.75" customHeight="1">
      <c r="A17" s="31"/>
      <c r="B17" s="31"/>
      <c r="C17" s="35"/>
      <c r="D17" s="39"/>
      <c r="E17" s="39"/>
      <c r="F17" s="31"/>
      <c r="G17" s="31"/>
      <c r="H17" s="31"/>
      <c r="I17" s="54" t="s">
        <v>14</v>
      </c>
      <c r="J17" s="62"/>
      <c r="K17" s="68" t="s">
        <v>37</v>
      </c>
    </row>
    <row r="18" spans="1:11" ht="21.75" customHeight="1">
      <c r="A18" s="31"/>
      <c r="B18" s="31"/>
      <c r="C18" s="35"/>
      <c r="D18" s="39"/>
      <c r="E18" s="39"/>
      <c r="F18" s="31"/>
      <c r="G18" s="31"/>
      <c r="H18" s="31"/>
      <c r="I18" s="54" t="s">
        <v>14</v>
      </c>
      <c r="J18" s="62"/>
      <c r="K18" s="68" t="s">
        <v>37</v>
      </c>
    </row>
    <row r="19" spans="1:11" ht="21.75" customHeight="1">
      <c r="A19" s="31"/>
      <c r="B19" s="31"/>
      <c r="C19" s="35"/>
      <c r="D19" s="39"/>
      <c r="E19" s="39"/>
      <c r="F19" s="31"/>
      <c r="G19" s="31"/>
      <c r="H19" s="31"/>
      <c r="I19" s="54" t="s">
        <v>14</v>
      </c>
      <c r="J19" s="62"/>
      <c r="K19" s="68" t="s">
        <v>37</v>
      </c>
    </row>
    <row r="20" spans="1:11" ht="21.75" customHeight="1">
      <c r="A20" s="31"/>
      <c r="B20" s="31"/>
      <c r="C20" s="35"/>
      <c r="D20" s="39"/>
      <c r="E20" s="39"/>
      <c r="F20" s="31"/>
      <c r="G20" s="31"/>
      <c r="H20" s="31"/>
      <c r="I20" s="54" t="s">
        <v>14</v>
      </c>
      <c r="J20" s="62"/>
      <c r="K20" s="68" t="s">
        <v>37</v>
      </c>
    </row>
    <row r="21" spans="1:11" ht="21.75" customHeight="1">
      <c r="A21" s="31"/>
      <c r="B21" s="31"/>
      <c r="C21" s="35"/>
      <c r="D21" s="39"/>
      <c r="E21" s="39"/>
      <c r="F21" s="31"/>
      <c r="G21" s="31"/>
      <c r="H21" s="31"/>
      <c r="I21" s="54" t="s">
        <v>14</v>
      </c>
      <c r="J21" s="62"/>
      <c r="K21" s="68" t="s">
        <v>37</v>
      </c>
    </row>
    <row r="22" spans="1:11" ht="21.75" customHeight="1">
      <c r="A22" s="31"/>
      <c r="B22" s="31"/>
      <c r="C22" s="35"/>
      <c r="D22" s="39"/>
      <c r="E22" s="39"/>
      <c r="F22" s="31"/>
      <c r="G22" s="31"/>
      <c r="H22" s="31"/>
      <c r="I22" s="54" t="s">
        <v>14</v>
      </c>
      <c r="J22" s="62"/>
      <c r="K22" s="68" t="s">
        <v>37</v>
      </c>
    </row>
    <row r="23" spans="1:11" ht="21.75" customHeight="1">
      <c r="A23" s="31"/>
      <c r="B23" s="31"/>
      <c r="C23" s="35"/>
      <c r="D23" s="39"/>
      <c r="E23" s="39"/>
      <c r="F23" s="31"/>
      <c r="G23" s="31"/>
      <c r="H23" s="31"/>
      <c r="I23" s="54" t="s">
        <v>14</v>
      </c>
      <c r="J23" s="62"/>
      <c r="K23" s="68" t="s">
        <v>37</v>
      </c>
    </row>
    <row r="24" spans="1:11" ht="21.75" customHeight="1">
      <c r="A24" s="31"/>
      <c r="B24" s="31"/>
      <c r="C24" s="35"/>
      <c r="D24" s="39"/>
      <c r="E24" s="39"/>
      <c r="F24" s="31"/>
      <c r="G24" s="31"/>
      <c r="H24" s="31"/>
      <c r="I24" s="54" t="s">
        <v>14</v>
      </c>
      <c r="J24" s="62"/>
      <c r="K24" s="68" t="s">
        <v>37</v>
      </c>
    </row>
    <row r="25" spans="1:11" ht="21.75" customHeight="1">
      <c r="A25" s="31"/>
      <c r="B25" s="31"/>
      <c r="C25" s="35"/>
      <c r="D25" s="39"/>
      <c r="E25" s="39"/>
      <c r="F25" s="31"/>
      <c r="G25" s="31"/>
      <c r="H25" s="31"/>
      <c r="I25" s="54" t="s">
        <v>14</v>
      </c>
      <c r="J25" s="62"/>
      <c r="K25" s="68" t="s">
        <v>37</v>
      </c>
    </row>
    <row r="26" spans="1:11" ht="21.75" customHeight="1">
      <c r="A26" s="31"/>
      <c r="B26" s="31"/>
      <c r="C26" s="35"/>
      <c r="D26" s="39"/>
      <c r="E26" s="39"/>
      <c r="F26" s="31"/>
      <c r="G26" s="31"/>
      <c r="H26" s="31"/>
      <c r="I26" s="54" t="s">
        <v>14</v>
      </c>
      <c r="J26" s="62"/>
      <c r="K26" s="68" t="s">
        <v>37</v>
      </c>
    </row>
    <row r="27" spans="1:11" ht="21.75" customHeight="1">
      <c r="A27" s="32"/>
      <c r="B27" s="32"/>
      <c r="C27" s="36"/>
      <c r="D27" s="40"/>
      <c r="E27" s="40"/>
      <c r="F27" s="32"/>
      <c r="G27" s="32"/>
      <c r="H27" s="51"/>
      <c r="I27" s="55" t="s">
        <v>14</v>
      </c>
      <c r="J27" s="63"/>
      <c r="K27" s="69" t="s">
        <v>37</v>
      </c>
    </row>
  </sheetData>
  <mergeCells count="11">
    <mergeCell ref="H1:J1"/>
    <mergeCell ref="H2:J2"/>
    <mergeCell ref="B4:G4"/>
    <mergeCell ref="H4:J4"/>
    <mergeCell ref="D5:J5"/>
    <mergeCell ref="A5:A8"/>
    <mergeCell ref="B5:B8"/>
    <mergeCell ref="C5:C8"/>
    <mergeCell ref="D6:D8"/>
    <mergeCell ref="E6:E8"/>
    <mergeCell ref="F6:J7"/>
  </mergeCells>
  <phoneticPr fontId="1"/>
  <pageMargins left="0.73" right="0.69" top="0.69" bottom="0.5" header="0.51200000000000001" footer="0.51200000000000001"/>
  <pageSetup paperSize="9" scale="89" fitToWidth="1" fitToHeight="1" orientation="landscape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3"/>
  <sheetViews>
    <sheetView view="pageBreakPreview" zoomScaleSheetLayoutView="100" workbookViewId="0"/>
  </sheetViews>
  <sheetFormatPr defaultRowHeight="13"/>
  <cols>
    <col min="1" max="1" width="27.75" customWidth="1"/>
    <col min="2" max="2" width="24.125" customWidth="1"/>
    <col min="3" max="3" width="8" customWidth="1"/>
    <col min="4" max="4" width="10.125" customWidth="1"/>
    <col min="6" max="6" width="18.875" customWidth="1"/>
    <col min="7" max="7" width="28.375" customWidth="1"/>
  </cols>
  <sheetData>
    <row r="1" spans="1:7" ht="13.5">
      <c r="A1" t="s">
        <v>35</v>
      </c>
      <c r="G1" s="21" t="s">
        <v>1</v>
      </c>
    </row>
    <row r="2" spans="1:7" ht="17.25" customHeight="1">
      <c r="F2" s="21" t="s">
        <v>7</v>
      </c>
      <c r="G2" s="88" t="str">
        <f>IF(手持資材!H2="","",手持資材!H2)</f>
        <v/>
      </c>
    </row>
    <row r="3" spans="1:7" ht="4.5" customHeight="1"/>
    <row r="4" spans="1:7" ht="24" customHeight="1">
      <c r="A4" s="70" t="s">
        <v>4</v>
      </c>
      <c r="B4" s="1" t="str">
        <f>IF(手持資材!B4="","",手持資材!B4)</f>
        <v/>
      </c>
      <c r="C4" s="12"/>
      <c r="D4" s="12"/>
      <c r="E4" s="12"/>
      <c r="F4" s="12"/>
      <c r="G4" s="89" t="s">
        <v>10</v>
      </c>
    </row>
    <row r="5" spans="1:7" ht="13.5">
      <c r="A5" s="71" t="s">
        <v>38</v>
      </c>
      <c r="B5" s="79" t="s">
        <v>39</v>
      </c>
      <c r="C5" s="79" t="s">
        <v>11</v>
      </c>
      <c r="D5" s="79" t="s">
        <v>17</v>
      </c>
      <c r="E5" s="79"/>
      <c r="F5" s="79"/>
      <c r="G5" s="79"/>
    </row>
    <row r="6" spans="1:7" ht="13.5">
      <c r="A6" s="72"/>
      <c r="B6" s="80"/>
      <c r="C6" s="80"/>
      <c r="D6" s="79" t="s">
        <v>27</v>
      </c>
      <c r="E6" s="79" t="s">
        <v>19</v>
      </c>
      <c r="F6" s="79" t="s">
        <v>30</v>
      </c>
      <c r="G6" s="79" t="s">
        <v>40</v>
      </c>
    </row>
    <row r="7" spans="1:7" ht="13.5">
      <c r="A7" s="73"/>
      <c r="B7" s="80"/>
      <c r="C7" s="80"/>
      <c r="D7" s="79"/>
      <c r="E7" s="79"/>
      <c r="F7" s="79"/>
      <c r="G7" s="79"/>
    </row>
    <row r="8" spans="1:7" ht="24" customHeight="1">
      <c r="A8" s="74"/>
      <c r="B8" s="74"/>
      <c r="C8" s="82"/>
      <c r="D8" s="85"/>
      <c r="E8" s="85"/>
      <c r="F8" s="44"/>
      <c r="G8" s="90"/>
    </row>
    <row r="9" spans="1:7" ht="24" customHeight="1">
      <c r="A9" s="75"/>
      <c r="B9" s="76"/>
      <c r="C9" s="83"/>
      <c r="D9" s="86"/>
      <c r="E9" s="86"/>
      <c r="F9" s="31"/>
      <c r="G9" s="6"/>
    </row>
    <row r="10" spans="1:7" ht="24" customHeight="1">
      <c r="A10" s="75"/>
      <c r="B10" s="76"/>
      <c r="C10" s="83"/>
      <c r="D10" s="86"/>
      <c r="E10" s="86"/>
      <c r="F10" s="31"/>
      <c r="G10" s="6"/>
    </row>
    <row r="11" spans="1:7" ht="24" customHeight="1">
      <c r="A11" s="76"/>
      <c r="B11" s="76"/>
      <c r="C11" s="83"/>
      <c r="D11" s="86"/>
      <c r="E11" s="86"/>
      <c r="F11" s="31"/>
      <c r="G11" s="6"/>
    </row>
    <row r="12" spans="1:7" ht="24" customHeight="1">
      <c r="A12" s="75"/>
      <c r="B12" s="76"/>
      <c r="C12" s="83"/>
      <c r="D12" s="86"/>
      <c r="E12" s="86"/>
      <c r="F12" s="31"/>
      <c r="G12" s="6"/>
    </row>
    <row r="13" spans="1:7" ht="24" customHeight="1">
      <c r="A13" s="75"/>
      <c r="B13" s="76"/>
      <c r="C13" s="83"/>
      <c r="D13" s="86"/>
      <c r="E13" s="86"/>
      <c r="F13" s="31"/>
      <c r="G13" s="6"/>
    </row>
    <row r="14" spans="1:7" ht="24" customHeight="1">
      <c r="A14" s="77"/>
      <c r="B14" s="76"/>
      <c r="C14" s="83"/>
      <c r="D14" s="86"/>
      <c r="E14" s="86"/>
      <c r="F14" s="31"/>
      <c r="G14" s="6"/>
    </row>
    <row r="15" spans="1:7" ht="24" customHeight="1">
      <c r="A15" s="77"/>
      <c r="B15" s="76"/>
      <c r="C15" s="83"/>
      <c r="D15" s="86"/>
      <c r="E15" s="86"/>
      <c r="F15" s="31"/>
      <c r="G15" s="6"/>
    </row>
    <row r="16" spans="1:7" ht="24" customHeight="1">
      <c r="A16" s="77"/>
      <c r="B16" s="76"/>
      <c r="C16" s="83"/>
      <c r="D16" s="86"/>
      <c r="E16" s="86"/>
      <c r="F16" s="31"/>
      <c r="G16" s="6"/>
    </row>
    <row r="17" spans="1:7" ht="24" customHeight="1">
      <c r="A17" s="77"/>
      <c r="B17" s="76"/>
      <c r="C17" s="83"/>
      <c r="D17" s="86"/>
      <c r="E17" s="86"/>
      <c r="F17" s="31"/>
      <c r="G17" s="6"/>
    </row>
    <row r="18" spans="1:7" ht="24" customHeight="1">
      <c r="A18" s="77"/>
      <c r="B18" s="76"/>
      <c r="C18" s="83"/>
      <c r="D18" s="86"/>
      <c r="E18" s="86"/>
      <c r="F18" s="31"/>
      <c r="G18" s="6"/>
    </row>
    <row r="19" spans="1:7" ht="24" customHeight="1">
      <c r="A19" s="77"/>
      <c r="B19" s="76"/>
      <c r="C19" s="83"/>
      <c r="D19" s="86"/>
      <c r="E19" s="86"/>
      <c r="F19" s="31"/>
      <c r="G19" s="6"/>
    </row>
    <row r="20" spans="1:7" ht="24" customHeight="1">
      <c r="A20" s="77"/>
      <c r="B20" s="76"/>
      <c r="C20" s="83"/>
      <c r="D20" s="86"/>
      <c r="E20" s="86"/>
      <c r="F20" s="31"/>
      <c r="G20" s="6"/>
    </row>
    <row r="21" spans="1:7" ht="24" customHeight="1">
      <c r="A21" s="77"/>
      <c r="B21" s="76"/>
      <c r="C21" s="83"/>
      <c r="D21" s="86"/>
      <c r="E21" s="86"/>
      <c r="F21" s="31"/>
      <c r="G21" s="6"/>
    </row>
    <row r="22" spans="1:7" ht="24" customHeight="1">
      <c r="A22" s="77"/>
      <c r="B22" s="76"/>
      <c r="C22" s="83"/>
      <c r="D22" s="86"/>
      <c r="E22" s="86"/>
      <c r="F22" s="31"/>
      <c r="G22" s="6"/>
    </row>
    <row r="23" spans="1:7" ht="24" customHeight="1">
      <c r="A23" s="78"/>
      <c r="B23" s="81"/>
      <c r="C23" s="84"/>
      <c r="D23" s="87"/>
      <c r="E23" s="87"/>
      <c r="F23" s="32"/>
      <c r="G23" s="7"/>
    </row>
  </sheetData>
  <mergeCells count="9">
    <mergeCell ref="B4:F4"/>
    <mergeCell ref="D5:G5"/>
    <mergeCell ref="A5:A7"/>
    <mergeCell ref="B5:B7"/>
    <mergeCell ref="C5:C7"/>
    <mergeCell ref="D6:D7"/>
    <mergeCell ref="E6:E7"/>
    <mergeCell ref="F6:F7"/>
    <mergeCell ref="G6:G7"/>
  </mergeCells>
  <phoneticPr fontId="1"/>
  <pageMargins left="0.76" right="0.74" top="1" bottom="1" header="0.51200000000000001" footer="0.51200000000000001"/>
  <pageSetup paperSize="9" scale="96" fitToWidth="1" fitToHeight="1" orientation="landscape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9"/>
  <sheetViews>
    <sheetView view="pageBreakPreview" zoomScaleSheetLayoutView="100" workbookViewId="0"/>
  </sheetViews>
  <sheetFormatPr defaultRowHeight="13"/>
  <cols>
    <col min="1" max="1" width="28.375" customWidth="1"/>
    <col min="2" max="2" width="19" customWidth="1"/>
    <col min="3" max="3" width="11.25" customWidth="1"/>
    <col min="4" max="4" width="9.75" customWidth="1"/>
    <col min="6" max="6" width="21.375" customWidth="1"/>
    <col min="7" max="7" width="26.125" customWidth="1"/>
  </cols>
  <sheetData>
    <row r="1" spans="1:7" ht="17.25">
      <c r="A1" t="s">
        <v>42</v>
      </c>
      <c r="B1" s="9"/>
      <c r="C1" s="9"/>
      <c r="G1" s="21" t="s">
        <v>1</v>
      </c>
    </row>
    <row r="2" spans="1:7" ht="17.25">
      <c r="B2" s="9"/>
      <c r="C2" s="9"/>
      <c r="F2" s="21" t="s">
        <v>7</v>
      </c>
      <c r="G2" s="23" t="str">
        <f>IF(手持資材!H2="","",手持資材!H2)</f>
        <v/>
      </c>
    </row>
    <row r="3" spans="1:7" ht="4.5" customHeight="1">
      <c r="B3" s="9"/>
      <c r="C3" s="9"/>
      <c r="G3" s="21"/>
    </row>
    <row r="4" spans="1:7" ht="24" customHeight="1">
      <c r="A4" s="91" t="s">
        <v>4</v>
      </c>
      <c r="B4" s="29" t="str">
        <f>IF(手持資材!B4="","",手持資材!B4)</f>
        <v/>
      </c>
      <c r="C4" s="99"/>
      <c r="D4" s="99"/>
      <c r="E4" s="99"/>
      <c r="F4" s="99"/>
      <c r="G4" s="128" t="s">
        <v>10</v>
      </c>
    </row>
    <row r="5" spans="1:7" ht="13.5" customHeight="1">
      <c r="A5" s="71" t="s">
        <v>41</v>
      </c>
      <c r="B5" s="79" t="s">
        <v>21</v>
      </c>
      <c r="C5" s="79" t="s">
        <v>17</v>
      </c>
      <c r="D5" s="79"/>
      <c r="E5" s="79"/>
      <c r="F5" s="79"/>
      <c r="G5" s="79"/>
    </row>
    <row r="6" spans="1:7" ht="20.25" customHeight="1">
      <c r="A6" s="72"/>
      <c r="B6" s="80"/>
      <c r="C6" s="100" t="s">
        <v>43</v>
      </c>
      <c r="D6" s="71" t="s">
        <v>44</v>
      </c>
      <c r="E6" s="116" t="s">
        <v>45</v>
      </c>
      <c r="F6" s="122"/>
      <c r="G6" s="129"/>
    </row>
    <row r="7" spans="1:7" ht="39.75" customHeight="1">
      <c r="A7" s="73"/>
      <c r="B7" s="80"/>
      <c r="C7" s="101"/>
      <c r="D7" s="73"/>
      <c r="E7" s="117" t="s">
        <v>25</v>
      </c>
      <c r="F7" s="123"/>
      <c r="G7" s="130"/>
    </row>
    <row r="8" spans="1:7" ht="21" customHeight="1">
      <c r="A8" s="44"/>
      <c r="B8" s="96"/>
      <c r="C8" s="38"/>
      <c r="D8" s="109"/>
      <c r="E8" s="118"/>
      <c r="F8" s="124"/>
      <c r="G8" s="131"/>
    </row>
    <row r="9" spans="1:7" ht="21" customHeight="1">
      <c r="A9" s="92"/>
      <c r="B9" s="92"/>
      <c r="C9" s="102"/>
      <c r="D9" s="110"/>
      <c r="E9" s="119"/>
      <c r="F9" s="125"/>
      <c r="G9" s="132"/>
    </row>
    <row r="10" spans="1:7" ht="21" customHeight="1">
      <c r="A10" s="50"/>
      <c r="B10" s="97"/>
      <c r="C10" s="103"/>
      <c r="D10" s="111"/>
      <c r="E10" s="118"/>
      <c r="F10" s="124"/>
      <c r="G10" s="131"/>
    </row>
    <row r="11" spans="1:7" ht="21" customHeight="1">
      <c r="A11" s="93"/>
      <c r="B11" s="93"/>
      <c r="C11" s="104"/>
      <c r="D11" s="112"/>
      <c r="E11" s="120"/>
      <c r="F11" s="126"/>
      <c r="G11" s="133"/>
    </row>
    <row r="12" spans="1:7" ht="21" customHeight="1">
      <c r="A12" s="94"/>
      <c r="B12" s="98"/>
      <c r="C12" s="105"/>
      <c r="D12" s="113"/>
      <c r="E12" s="121"/>
      <c r="F12" s="127"/>
      <c r="G12" s="134"/>
    </row>
    <row r="13" spans="1:7" ht="21" customHeight="1">
      <c r="A13" s="95"/>
      <c r="B13" s="95"/>
      <c r="C13" s="106"/>
      <c r="D13" s="114"/>
      <c r="E13" s="119"/>
      <c r="F13" s="125"/>
      <c r="G13" s="132"/>
    </row>
    <row r="14" spans="1:7" ht="21" customHeight="1">
      <c r="A14" s="50"/>
      <c r="B14" s="97"/>
      <c r="C14" s="103"/>
      <c r="D14" s="111"/>
      <c r="E14" s="118"/>
      <c r="F14" s="124"/>
      <c r="G14" s="131"/>
    </row>
    <row r="15" spans="1:7" ht="21" customHeight="1">
      <c r="A15" s="93"/>
      <c r="B15" s="93"/>
      <c r="C15" s="104"/>
      <c r="D15" s="112"/>
      <c r="E15" s="120"/>
      <c r="F15" s="126"/>
      <c r="G15" s="133"/>
    </row>
    <row r="16" spans="1:7" ht="21" customHeight="1">
      <c r="A16" s="94"/>
      <c r="B16" s="98"/>
      <c r="C16" s="105"/>
      <c r="D16" s="113"/>
      <c r="E16" s="121"/>
      <c r="F16" s="127"/>
      <c r="G16" s="134"/>
    </row>
    <row r="17" spans="1:7" ht="21" customHeight="1">
      <c r="A17" s="95"/>
      <c r="B17" s="95"/>
      <c r="C17" s="106"/>
      <c r="D17" s="114"/>
      <c r="E17" s="119"/>
      <c r="F17" s="125"/>
      <c r="G17" s="132"/>
    </row>
    <row r="18" spans="1:7" ht="21" customHeight="1">
      <c r="A18" s="50"/>
      <c r="B18" s="97"/>
      <c r="C18" s="103"/>
      <c r="D18" s="111"/>
      <c r="E18" s="118"/>
      <c r="F18" s="124"/>
      <c r="G18" s="131"/>
    </row>
    <row r="19" spans="1:7" ht="21" customHeight="1">
      <c r="A19" s="93"/>
      <c r="B19" s="93"/>
      <c r="C19" s="104"/>
      <c r="D19" s="112"/>
      <c r="E19" s="120"/>
      <c r="F19" s="126"/>
      <c r="G19" s="133"/>
    </row>
    <row r="20" spans="1:7" ht="21" customHeight="1">
      <c r="A20" s="94"/>
      <c r="B20" s="98"/>
      <c r="C20" s="105"/>
      <c r="D20" s="113"/>
      <c r="E20" s="121"/>
      <c r="F20" s="127"/>
      <c r="G20" s="134"/>
    </row>
    <row r="21" spans="1:7" ht="21" customHeight="1">
      <c r="A21" s="95"/>
      <c r="B21" s="95"/>
      <c r="C21" s="106"/>
      <c r="D21" s="114"/>
      <c r="E21" s="119"/>
      <c r="F21" s="125"/>
      <c r="G21" s="132"/>
    </row>
    <row r="22" spans="1:7" ht="21" customHeight="1">
      <c r="A22" s="50"/>
      <c r="B22" s="97"/>
      <c r="C22" s="103"/>
      <c r="D22" s="111"/>
      <c r="E22" s="118"/>
      <c r="F22" s="124"/>
      <c r="G22" s="131"/>
    </row>
    <row r="23" spans="1:7" ht="21" customHeight="1">
      <c r="A23" s="93"/>
      <c r="B23" s="93"/>
      <c r="C23" s="104"/>
      <c r="D23" s="112"/>
      <c r="E23" s="120"/>
      <c r="F23" s="126"/>
      <c r="G23" s="133"/>
    </row>
    <row r="24" spans="1:7" ht="21" customHeight="1">
      <c r="A24" s="30"/>
      <c r="B24" s="33"/>
      <c r="C24" s="107"/>
      <c r="D24" s="110"/>
      <c r="E24" s="121"/>
      <c r="F24" s="127"/>
      <c r="G24" s="134"/>
    </row>
    <row r="25" spans="1:7" ht="21" customHeight="1">
      <c r="A25" s="36"/>
      <c r="B25" s="36"/>
      <c r="C25" s="108"/>
      <c r="D25" s="115"/>
      <c r="E25" s="120"/>
      <c r="F25" s="126"/>
      <c r="G25" s="133"/>
    </row>
    <row r="26" spans="1:7" ht="21" customHeight="1">
      <c r="A26" s="50"/>
      <c r="B26" s="97"/>
      <c r="C26" s="103"/>
      <c r="D26" s="111"/>
      <c r="E26" s="118"/>
      <c r="F26" s="124"/>
      <c r="G26" s="131"/>
    </row>
    <row r="27" spans="1:7" ht="21" customHeight="1">
      <c r="A27" s="93"/>
      <c r="B27" s="93"/>
      <c r="C27" s="104"/>
      <c r="D27" s="112"/>
      <c r="E27" s="120"/>
      <c r="F27" s="126"/>
      <c r="G27" s="133"/>
    </row>
    <row r="28" spans="1:7" ht="21" customHeight="1">
      <c r="A28" s="50"/>
      <c r="B28" s="97"/>
      <c r="C28" s="103"/>
      <c r="D28" s="111"/>
      <c r="E28" s="118"/>
      <c r="F28" s="124"/>
      <c r="G28" s="131"/>
    </row>
    <row r="29" spans="1:7" ht="21" customHeight="1">
      <c r="A29" s="93"/>
      <c r="B29" s="93"/>
      <c r="C29" s="104"/>
      <c r="D29" s="112"/>
      <c r="E29" s="120"/>
      <c r="F29" s="126"/>
      <c r="G29" s="133"/>
    </row>
  </sheetData>
  <mergeCells count="74">
    <mergeCell ref="B4:F4"/>
    <mergeCell ref="C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5:A7"/>
    <mergeCell ref="B5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</mergeCells>
  <phoneticPr fontId="1"/>
  <pageMargins left="0.85" right="0.83" top="0.59" bottom="0.51" header="0.51200000000000001" footer="0.51200000000000001"/>
  <pageSetup paperSize="9" scale="95" fitToWidth="1" fitToHeight="1" orientation="landscape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5"/>
  <sheetViews>
    <sheetView view="pageBreakPreview" zoomScaleSheetLayoutView="100" workbookViewId="0"/>
  </sheetViews>
  <sheetFormatPr defaultRowHeight="13"/>
  <cols>
    <col min="1" max="1" width="32.5" customWidth="1"/>
    <col min="2" max="2" width="19.625" customWidth="1"/>
    <col min="3" max="8" width="12.25" customWidth="1"/>
  </cols>
  <sheetData>
    <row r="1" spans="1:8" ht="17.25">
      <c r="A1" t="s">
        <v>33</v>
      </c>
      <c r="B1" s="9"/>
      <c r="H1" s="141" t="s">
        <v>47</v>
      </c>
    </row>
    <row r="2" spans="1:8" ht="17.25">
      <c r="B2" s="9"/>
      <c r="F2" s="21" t="s">
        <v>7</v>
      </c>
      <c r="G2" s="23" t="str">
        <f>IF(手持資材!H2="","",手持資材!H2)</f>
        <v/>
      </c>
      <c r="H2" s="23"/>
    </row>
    <row r="3" spans="1:8" ht="4.5" customHeight="1">
      <c r="B3" s="9"/>
      <c r="F3" s="140"/>
    </row>
    <row r="4" spans="1:8" ht="24" customHeight="1">
      <c r="A4" s="91" t="s">
        <v>4</v>
      </c>
      <c r="B4" s="29" t="str">
        <f>IF(手持資材!B4="","",手持資材!B4)</f>
        <v/>
      </c>
      <c r="C4" s="99"/>
      <c r="D4" s="99"/>
      <c r="E4" s="99"/>
      <c r="F4" s="99"/>
      <c r="G4" s="49" t="s">
        <v>10</v>
      </c>
      <c r="H4" s="128"/>
    </row>
    <row r="5" spans="1:8" ht="13.5" customHeight="1">
      <c r="A5" s="71" t="s">
        <v>6</v>
      </c>
      <c r="B5" s="79" t="s">
        <v>5</v>
      </c>
      <c r="C5" s="1" t="s">
        <v>32</v>
      </c>
      <c r="D5" s="12"/>
      <c r="E5" s="12"/>
      <c r="F5" s="12"/>
      <c r="G5" s="12"/>
      <c r="H5" s="17"/>
    </row>
    <row r="6" spans="1:8" ht="13.5" customHeight="1">
      <c r="A6" s="135"/>
      <c r="B6" s="137"/>
      <c r="C6" s="138" t="s">
        <v>17</v>
      </c>
      <c r="D6" s="79"/>
      <c r="E6" s="79"/>
      <c r="F6" s="79"/>
      <c r="G6" s="79"/>
      <c r="H6" s="79"/>
    </row>
    <row r="7" spans="1:8" ht="13.5" customHeight="1">
      <c r="A7" s="135"/>
      <c r="B7" s="137"/>
      <c r="C7" s="138" t="s">
        <v>9</v>
      </c>
      <c r="D7" s="139" t="s">
        <v>46</v>
      </c>
      <c r="E7" s="139" t="s">
        <v>48</v>
      </c>
      <c r="F7" s="79" t="s">
        <v>13</v>
      </c>
      <c r="G7" s="79"/>
      <c r="H7" s="139" t="s">
        <v>49</v>
      </c>
    </row>
    <row r="8" spans="1:8" ht="13.5" customHeight="1">
      <c r="A8" s="135"/>
      <c r="B8" s="137"/>
      <c r="C8" s="138"/>
      <c r="D8" s="139"/>
      <c r="E8" s="79"/>
      <c r="F8" s="79"/>
      <c r="G8" s="79"/>
      <c r="H8" s="79"/>
    </row>
    <row r="9" spans="1:8" ht="33.75" customHeight="1">
      <c r="A9" s="136"/>
      <c r="B9" s="137"/>
      <c r="C9" s="138"/>
      <c r="D9" s="139"/>
      <c r="E9" s="79"/>
      <c r="F9" s="79"/>
      <c r="G9" s="79"/>
      <c r="H9" s="79"/>
    </row>
    <row r="10" spans="1:8" ht="23.25" customHeight="1">
      <c r="A10" s="30"/>
      <c r="B10" s="33"/>
      <c r="C10" s="38"/>
      <c r="D10" s="38"/>
      <c r="E10" s="38"/>
      <c r="F10" s="38"/>
      <c r="G10" s="38"/>
      <c r="H10" s="142">
        <f t="shared" ref="H10:H25" si="0">SUM(C10:G10)</f>
        <v>0</v>
      </c>
    </row>
    <row r="11" spans="1:8" ht="23.25" customHeight="1">
      <c r="A11" s="34"/>
      <c r="B11" s="34"/>
      <c r="C11" s="39"/>
      <c r="D11" s="39"/>
      <c r="E11" s="39"/>
      <c r="F11" s="39"/>
      <c r="G11" s="39"/>
      <c r="H11" s="143">
        <f t="shared" si="0"/>
        <v>0</v>
      </c>
    </row>
    <row r="12" spans="1:8" ht="23.25" customHeight="1">
      <c r="A12" s="34"/>
      <c r="B12" s="34"/>
      <c r="C12" s="39"/>
      <c r="D12" s="39"/>
      <c r="E12" s="39"/>
      <c r="F12" s="39"/>
      <c r="G12" s="39"/>
      <c r="H12" s="143">
        <f t="shared" si="0"/>
        <v>0</v>
      </c>
    </row>
    <row r="13" spans="1:8" ht="23.25" customHeight="1">
      <c r="A13" s="31"/>
      <c r="B13" s="34"/>
      <c r="C13" s="39"/>
      <c r="D13" s="39"/>
      <c r="E13" s="39"/>
      <c r="F13" s="39"/>
      <c r="G13" s="39"/>
      <c r="H13" s="143">
        <f t="shared" si="0"/>
        <v>0</v>
      </c>
    </row>
    <row r="14" spans="1:8" ht="23.25" customHeight="1">
      <c r="A14" s="34"/>
      <c r="B14" s="34"/>
      <c r="C14" s="39"/>
      <c r="D14" s="39"/>
      <c r="E14" s="39"/>
      <c r="F14" s="39"/>
      <c r="G14" s="39"/>
      <c r="H14" s="143">
        <f t="shared" si="0"/>
        <v>0</v>
      </c>
    </row>
    <row r="15" spans="1:8" ht="23.25" customHeight="1">
      <c r="A15" s="34"/>
      <c r="B15" s="34"/>
      <c r="C15" s="39"/>
      <c r="D15" s="39"/>
      <c r="E15" s="39"/>
      <c r="F15" s="39"/>
      <c r="G15" s="39"/>
      <c r="H15" s="143">
        <f t="shared" si="0"/>
        <v>0</v>
      </c>
    </row>
    <row r="16" spans="1:8" ht="23.25" customHeight="1">
      <c r="A16" s="35"/>
      <c r="B16" s="35"/>
      <c r="C16" s="39"/>
      <c r="D16" s="39"/>
      <c r="E16" s="39"/>
      <c r="F16" s="39"/>
      <c r="G16" s="39"/>
      <c r="H16" s="143">
        <f t="shared" si="0"/>
        <v>0</v>
      </c>
    </row>
    <row r="17" spans="1:8" ht="23.25" customHeight="1">
      <c r="A17" s="35"/>
      <c r="B17" s="35"/>
      <c r="C17" s="39"/>
      <c r="D17" s="39"/>
      <c r="E17" s="39"/>
      <c r="F17" s="39"/>
      <c r="G17" s="39"/>
      <c r="H17" s="143">
        <f t="shared" si="0"/>
        <v>0</v>
      </c>
    </row>
    <row r="18" spans="1:8" ht="23.25" customHeight="1">
      <c r="A18" s="35"/>
      <c r="B18" s="35"/>
      <c r="C18" s="39"/>
      <c r="D18" s="39"/>
      <c r="E18" s="39"/>
      <c r="F18" s="39"/>
      <c r="G18" s="39"/>
      <c r="H18" s="143">
        <f t="shared" si="0"/>
        <v>0</v>
      </c>
    </row>
    <row r="19" spans="1:8" ht="23.25" customHeight="1">
      <c r="A19" s="35"/>
      <c r="B19" s="35"/>
      <c r="C19" s="39"/>
      <c r="D19" s="39"/>
      <c r="E19" s="39"/>
      <c r="F19" s="39"/>
      <c r="G19" s="39"/>
      <c r="H19" s="143">
        <f t="shared" si="0"/>
        <v>0</v>
      </c>
    </row>
    <row r="20" spans="1:8" ht="23.25" customHeight="1">
      <c r="A20" s="35"/>
      <c r="B20" s="35"/>
      <c r="C20" s="39"/>
      <c r="D20" s="39"/>
      <c r="E20" s="39"/>
      <c r="F20" s="39"/>
      <c r="G20" s="39"/>
      <c r="H20" s="143">
        <f t="shared" si="0"/>
        <v>0</v>
      </c>
    </row>
    <row r="21" spans="1:8" ht="23.25" customHeight="1">
      <c r="A21" s="35"/>
      <c r="B21" s="35"/>
      <c r="C21" s="39"/>
      <c r="D21" s="39"/>
      <c r="E21" s="39"/>
      <c r="F21" s="39"/>
      <c r="G21" s="39"/>
      <c r="H21" s="143">
        <f t="shared" si="0"/>
        <v>0</v>
      </c>
    </row>
    <row r="22" spans="1:8" ht="23.25" customHeight="1">
      <c r="A22" s="35"/>
      <c r="B22" s="35"/>
      <c r="C22" s="39"/>
      <c r="D22" s="39"/>
      <c r="E22" s="39"/>
      <c r="F22" s="39"/>
      <c r="G22" s="39"/>
      <c r="H22" s="143">
        <f t="shared" si="0"/>
        <v>0</v>
      </c>
    </row>
    <row r="23" spans="1:8" ht="23.25" customHeight="1">
      <c r="A23" s="35"/>
      <c r="B23" s="35"/>
      <c r="C23" s="39"/>
      <c r="D23" s="39"/>
      <c r="E23" s="39"/>
      <c r="F23" s="39"/>
      <c r="G23" s="39"/>
      <c r="H23" s="143">
        <f t="shared" si="0"/>
        <v>0</v>
      </c>
    </row>
    <row r="24" spans="1:8" ht="23.25" customHeight="1">
      <c r="A24" s="35"/>
      <c r="B24" s="35"/>
      <c r="C24" s="39"/>
      <c r="D24" s="39"/>
      <c r="E24" s="39"/>
      <c r="F24" s="39"/>
      <c r="G24" s="39"/>
      <c r="H24" s="143">
        <f t="shared" si="0"/>
        <v>0</v>
      </c>
    </row>
    <row r="25" spans="1:8" ht="23.25" customHeight="1">
      <c r="A25" s="36"/>
      <c r="B25" s="36"/>
      <c r="C25" s="40"/>
      <c r="D25" s="40"/>
      <c r="E25" s="40"/>
      <c r="F25" s="40"/>
      <c r="G25" s="40"/>
      <c r="H25" s="144">
        <f t="shared" si="0"/>
        <v>0</v>
      </c>
    </row>
  </sheetData>
  <mergeCells count="12">
    <mergeCell ref="G2:H2"/>
    <mergeCell ref="B4:F4"/>
    <mergeCell ref="C5:H5"/>
    <mergeCell ref="C6:H6"/>
    <mergeCell ref="A5:A9"/>
    <mergeCell ref="B5:B9"/>
    <mergeCell ref="C7:C9"/>
    <mergeCell ref="D7:D9"/>
    <mergeCell ref="E7:E9"/>
    <mergeCell ref="F7:F9"/>
    <mergeCell ref="G7:G9"/>
    <mergeCell ref="H7:H9"/>
  </mergeCells>
  <phoneticPr fontId="1"/>
  <pageMargins left="0.96" right="1.04" top="1" bottom="1" header="0.51200000000000001" footer="0.51200000000000001"/>
  <pageSetup paperSize="9" scale="93" fitToWidth="1" fitToHeight="1" orientation="landscape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23"/>
  <sheetViews>
    <sheetView view="pageBreakPreview" zoomScaleSheetLayoutView="100" workbookViewId="0"/>
  </sheetViews>
  <sheetFormatPr defaultRowHeight="13"/>
  <cols>
    <col min="1" max="1" width="30.75" customWidth="1"/>
    <col min="2" max="3" width="29.25" customWidth="1"/>
    <col min="4" max="5" width="17.75" customWidth="1"/>
  </cols>
  <sheetData>
    <row r="1" spans="1:5" ht="17.25">
      <c r="A1" t="s">
        <v>0</v>
      </c>
      <c r="B1" s="9"/>
      <c r="E1" s="21" t="s">
        <v>1</v>
      </c>
    </row>
    <row r="2" spans="1:5" ht="17.25">
      <c r="B2" s="9"/>
      <c r="C2" s="21" t="s">
        <v>7</v>
      </c>
      <c r="D2" s="88" t="str">
        <f>IF(手持資材!H2="","",手持資材!H2)</f>
        <v/>
      </c>
      <c r="E2" s="59"/>
    </row>
    <row r="3" spans="1:5" ht="4.5" customHeight="1">
      <c r="B3" s="9"/>
      <c r="E3" s="21"/>
    </row>
    <row r="4" spans="1:5" ht="24" customHeight="1">
      <c r="A4" s="145" t="s">
        <v>4</v>
      </c>
      <c r="B4" s="29" t="str">
        <f>IF(手持資材!B4="","",手持資材!B4)</f>
        <v/>
      </c>
      <c r="C4" s="99"/>
      <c r="D4" s="49" t="s">
        <v>10</v>
      </c>
      <c r="E4" s="128"/>
    </row>
    <row r="5" spans="1:5" ht="13.5">
      <c r="A5" s="146" t="s">
        <v>50</v>
      </c>
      <c r="B5" s="70" t="s">
        <v>17</v>
      </c>
      <c r="C5" s="153"/>
      <c r="D5" s="153"/>
      <c r="E5" s="138"/>
    </row>
    <row r="6" spans="1:5" ht="13.5">
      <c r="A6" s="135"/>
      <c r="B6" s="147" t="s">
        <v>51</v>
      </c>
      <c r="C6" s="154"/>
      <c r="D6" s="147" t="s">
        <v>52</v>
      </c>
      <c r="E6" s="154"/>
    </row>
    <row r="7" spans="1:5" ht="13.5">
      <c r="A7" s="135"/>
      <c r="B7" s="148"/>
      <c r="C7" s="155"/>
      <c r="D7" s="148"/>
      <c r="E7" s="155"/>
    </row>
    <row r="8" spans="1:5" ht="13.5">
      <c r="A8" s="136"/>
      <c r="B8" s="149"/>
      <c r="C8" s="101"/>
      <c r="D8" s="149"/>
      <c r="E8" s="101"/>
    </row>
    <row r="9" spans="1:5" ht="22.5" customHeight="1">
      <c r="A9" s="30"/>
      <c r="B9" s="150"/>
      <c r="C9" s="156"/>
      <c r="D9" s="159"/>
      <c r="E9" s="162"/>
    </row>
    <row r="10" spans="1:5" ht="22.5" customHeight="1">
      <c r="A10" s="31"/>
      <c r="B10" s="151"/>
      <c r="C10" s="157"/>
      <c r="D10" s="160"/>
      <c r="E10" s="163"/>
    </row>
    <row r="11" spans="1:5" ht="22.5" customHeight="1">
      <c r="A11" s="35"/>
      <c r="B11" s="151"/>
      <c r="C11" s="157"/>
      <c r="D11" s="160"/>
      <c r="E11" s="163"/>
    </row>
    <row r="12" spans="1:5" ht="22.5" customHeight="1">
      <c r="A12" s="35"/>
      <c r="B12" s="151"/>
      <c r="C12" s="157"/>
      <c r="D12" s="160"/>
      <c r="E12" s="163"/>
    </row>
    <row r="13" spans="1:5" ht="22.5" customHeight="1">
      <c r="A13" s="35"/>
      <c r="B13" s="151"/>
      <c r="C13" s="157"/>
      <c r="D13" s="160"/>
      <c r="E13" s="163"/>
    </row>
    <row r="14" spans="1:5" ht="22.5" customHeight="1">
      <c r="A14" s="35"/>
      <c r="B14" s="151"/>
      <c r="C14" s="157"/>
      <c r="D14" s="160"/>
      <c r="E14" s="163"/>
    </row>
    <row r="15" spans="1:5" ht="22.5" customHeight="1">
      <c r="A15" s="35"/>
      <c r="B15" s="151"/>
      <c r="C15" s="157"/>
      <c r="D15" s="160"/>
      <c r="E15" s="163"/>
    </row>
    <row r="16" spans="1:5" ht="22.5" customHeight="1">
      <c r="A16" s="35"/>
      <c r="B16" s="151"/>
      <c r="C16" s="157"/>
      <c r="D16" s="160"/>
      <c r="E16" s="163"/>
    </row>
    <row r="17" spans="1:5" ht="22.5" customHeight="1">
      <c r="A17" s="35"/>
      <c r="B17" s="151"/>
      <c r="C17" s="157"/>
      <c r="D17" s="160"/>
      <c r="E17" s="163"/>
    </row>
    <row r="18" spans="1:5" ht="22.5" customHeight="1">
      <c r="A18" s="35"/>
      <c r="B18" s="151"/>
      <c r="C18" s="157"/>
      <c r="D18" s="160"/>
      <c r="E18" s="163"/>
    </row>
    <row r="19" spans="1:5" ht="22.5" customHeight="1">
      <c r="A19" s="35"/>
      <c r="B19" s="151"/>
      <c r="C19" s="157"/>
      <c r="D19" s="160"/>
      <c r="E19" s="163"/>
    </row>
    <row r="20" spans="1:5" ht="22.5" customHeight="1">
      <c r="A20" s="35"/>
      <c r="B20" s="151"/>
      <c r="C20" s="157"/>
      <c r="D20" s="160"/>
      <c r="E20" s="163"/>
    </row>
    <row r="21" spans="1:5" ht="22.5" customHeight="1">
      <c r="A21" s="35"/>
      <c r="B21" s="151"/>
      <c r="C21" s="157"/>
      <c r="D21" s="160"/>
      <c r="E21" s="163"/>
    </row>
    <row r="22" spans="1:5" ht="22.5" customHeight="1">
      <c r="A22" s="35"/>
      <c r="B22" s="151"/>
      <c r="C22" s="157"/>
      <c r="D22" s="160"/>
      <c r="E22" s="163"/>
    </row>
    <row r="23" spans="1:5" ht="22.5" customHeight="1">
      <c r="A23" s="36"/>
      <c r="B23" s="152"/>
      <c r="C23" s="158"/>
      <c r="D23" s="161"/>
      <c r="E23" s="164"/>
    </row>
  </sheetData>
  <mergeCells count="36">
    <mergeCell ref="D2:E2"/>
    <mergeCell ref="B4:C4"/>
    <mergeCell ref="B5:E5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A5:A8"/>
    <mergeCell ref="B6:C8"/>
    <mergeCell ref="D6:E8"/>
  </mergeCells>
  <phoneticPr fontId="1"/>
  <pageMargins left="0.94" right="0.97" top="1" bottom="1" header="0.51200000000000001" footer="0.51200000000000001"/>
  <pageSetup paperSize="9" fitToWidth="1" fitToHeight="1" orientation="landscape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"/>
  <sheetData/>
  <phoneticPr fontId="1"/>
  <pageMargins left="0.75" right="0.75" top="0.38" bottom="0.51" header="0.34" footer="0.51200000000000001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手持資材</vt:lpstr>
      <vt:lpstr>資材購入先</vt:lpstr>
      <vt:lpstr>手持ち機械</vt:lpstr>
      <vt:lpstr>労務者</vt:lpstr>
      <vt:lpstr>工種別労務者配置計画</vt:lpstr>
      <vt:lpstr>建設副産物</vt:lpstr>
      <vt:lpstr>全様式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長野県</dc:creator>
  <cp:lastModifiedBy>コンピューター管理者</cp:lastModifiedBy>
  <cp:lastPrinted>2009-09-15T05:45:49Z</cp:lastPrinted>
  <dcterms:created xsi:type="dcterms:W3CDTF">2004-06-16T23:42:16Z</dcterms:created>
  <dcterms:modified xsi:type="dcterms:W3CDTF">2022-07-14T00:09:32Z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2022-07-14T00:09:32Z</vt:filetime>
  </property>
</Properties>
</file>