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15" windowHeight="9495" tabRatio="865"/>
  </bookViews>
  <sheets>
    <sheet name="     鏡     " sheetId="4" r:id="rId1"/>
    <sheet name="見積書（総括表）" sheetId="2" r:id="rId2"/>
    <sheet name="見積書 (内訳書)" sheetId="3" r:id="rId3"/>
  </sheets>
  <externalReferences>
    <externalReference r:id="rId4"/>
  </externalReferences>
  <definedNames>
    <definedName name="_Fill" localSheetId="2" hidden="1">#REF!</definedName>
    <definedName name="_Fill" localSheetId="1" hidden="1">#REF!</definedName>
    <definedName name="_Fill" hidden="1">#REF!</definedName>
    <definedName name="_Key1" localSheetId="2" hidden="1">#REF!</definedName>
    <definedName name="_Key1" localSheetId="1" hidden="1">#REF!</definedName>
    <definedName name="_Key1" hidden="1">#REF!</definedName>
    <definedName name="_Key2" localSheetId="2" hidden="1">#REF!</definedName>
    <definedName name="_Key2" localSheetId="1" hidden="1">#REF!</definedName>
    <definedName name="_Key2" hidden="1">#REF!</definedName>
    <definedName name="_Order1" hidden="1">0</definedName>
    <definedName name="_Order2" hidden="1">255</definedName>
    <definedName name="_Sort" localSheetId="2" hidden="1">#REF!</definedName>
    <definedName name="_Sort" localSheetId="1" hidden="1">#REF!</definedName>
    <definedName name="_Sort" hidden="1">#REF!</definedName>
    <definedName name="fff" hidden="1">#REF!</definedName>
    <definedName name="_xlnm.Print_Area" localSheetId="0">'     鏡     '!$B$2:$AO$38</definedName>
    <definedName name="_xlnm.Print_Area" localSheetId="2">'見積書 (内訳書)'!$A$1:$M$246</definedName>
    <definedName name="_xlnm.Print_Area" localSheetId="1">'見積書（総括表）'!$A$1:$J$41</definedName>
    <definedName name="PS">[1]見積書!$M$31</definedName>
    <definedName name="ｑｑｑ" localSheetId="2" hidden="1">#REF!</definedName>
    <definedName name="ｑｑｑ" localSheetId="1" hidden="1">#REF!</definedName>
    <definedName name="ｑｑｑ" hidden="1">#REF!</definedName>
    <definedName name="ｱﾝﾌﾟEA">[1]見積書!$M$27</definedName>
    <definedName name="ｱﾝﾌﾟ幹線">[1]見積書!$M$25</definedName>
    <definedName name="ﾀｯﾌﾟ">[1]見積書!$M$29</definedName>
    <definedName name="は" localSheetId="2" hidden="1">#REF!</definedName>
    <definedName name="は" localSheetId="1" hidden="1">#REF!</definedName>
    <definedName name="は" hidden="1">#REF!</definedName>
    <definedName name="監督">[1]工事要領!$J$125</definedName>
    <definedName name="機器単価">[1]見積単価!$L$85:$O$99</definedName>
    <definedName name="技術者A">[1]工事要領!$J$126</definedName>
    <definedName name="技術者B">[1]工事要領!$J$127</definedName>
    <definedName name="件名">[1]見積書!$N$13</definedName>
    <definedName name="件名補足">[1]見積書!$N$14</definedName>
    <definedName name="工事場所">[1]見積書!$N$15</definedName>
    <definedName name="工事費合計">[1]見積書!$D$46</definedName>
    <definedName name="指示番号">[1]見積書!$O$17</definedName>
    <definedName name="支払労務単価">[1]支払単価!$I$4</definedName>
    <definedName name="消費税">[1]見積書!$D$45</definedName>
    <definedName name="説明" localSheetId="2" hidden="1">#REF!</definedName>
    <definedName name="説明" localSheetId="1" hidden="1">#REF!</definedName>
    <definedName name="説明" hidden="1">#REF!</definedName>
    <definedName name="調査外注">[1]見積書!$M$20</definedName>
    <definedName name="通信工">[1]工事要領!$J$128</definedName>
    <definedName name="提出">[1]見積書!$M$9</definedName>
    <definedName name="提出範囲">[1]見積書!$N$8:$T$11</definedName>
    <definedName name="伝票">[1]見積書!$N$4:$O$5</definedName>
    <definedName name="伝票入力">[1]見積書!$M$5</definedName>
    <definedName name="平均労務単価">[1]工事要領!$L$152</definedName>
    <definedName name="労務単価">[1]見積単価!$J$5</definedName>
  </definedNames>
  <calcPr calcId="162913"/>
</workbook>
</file>

<file path=xl/calcChain.xml><?xml version="1.0" encoding="utf-8"?>
<calcChain xmlns="http://schemas.openxmlformats.org/spreadsheetml/2006/main">
  <c r="I18" i="2" l="1"/>
  <c r="I19" i="2"/>
  <c r="I20" i="2"/>
  <c r="I21" i="2"/>
  <c r="I22" i="2"/>
  <c r="I24" i="2"/>
  <c r="I25" i="2"/>
  <c r="I26" i="2"/>
  <c r="I27" i="2"/>
  <c r="I28" i="2"/>
  <c r="I29" i="2"/>
  <c r="I33" i="2"/>
  <c r="I34" i="2"/>
  <c r="I35" i="2"/>
  <c r="I32" i="2" l="1"/>
  <c r="I37" i="2" s="1"/>
  <c r="I17" i="2"/>
  <c r="I23" i="2"/>
  <c r="I30" i="2" l="1"/>
</calcChain>
</file>

<file path=xl/sharedStrings.xml><?xml version="1.0" encoding="utf-8"?>
<sst xmlns="http://schemas.openxmlformats.org/spreadsheetml/2006/main" count="656" uniqueCount="323">
  <si>
    <t>項番</t>
  </si>
  <si>
    <t>項　　目</t>
    <phoneticPr fontId="5"/>
  </si>
  <si>
    <t>全体（整備事業及び一体施工工事）</t>
    <rPh sb="0" eb="2">
      <t>ゼンタイ</t>
    </rPh>
    <rPh sb="3" eb="5">
      <t>セイビ</t>
    </rPh>
    <rPh sb="5" eb="7">
      <t>ジギョウ</t>
    </rPh>
    <rPh sb="7" eb="8">
      <t>オヨ</t>
    </rPh>
    <rPh sb="9" eb="11">
      <t>イッタイ</t>
    </rPh>
    <rPh sb="11" eb="13">
      <t>セコウ</t>
    </rPh>
    <rPh sb="13" eb="15">
      <t>コウジ</t>
    </rPh>
    <phoneticPr fontId="5"/>
  </si>
  <si>
    <t>数量</t>
    <rPh sb="0" eb="2">
      <t>スウリョウ</t>
    </rPh>
    <phoneticPr fontId="5"/>
  </si>
  <si>
    <t>単位</t>
    <rPh sb="0" eb="2">
      <t>タンイ</t>
    </rPh>
    <phoneticPr fontId="5"/>
  </si>
  <si>
    <t>単価</t>
  </si>
  <si>
    <t>金額</t>
  </si>
  <si>
    <t>備考</t>
    <rPh sb="0" eb="2">
      <t>ビコウ</t>
    </rPh>
    <phoneticPr fontId="5"/>
  </si>
  <si>
    <t>Ⅰ</t>
    <phoneticPr fontId="5"/>
  </si>
  <si>
    <t>施設・設備費</t>
    <rPh sb="0" eb="2">
      <t>シセツ</t>
    </rPh>
    <rPh sb="3" eb="5">
      <t>セツビ</t>
    </rPh>
    <rPh sb="5" eb="6">
      <t>ヒ</t>
    </rPh>
    <phoneticPr fontId="5"/>
  </si>
  <si>
    <t>ア</t>
    <phoneticPr fontId="5"/>
  </si>
  <si>
    <t>イ</t>
    <phoneticPr fontId="5"/>
  </si>
  <si>
    <t>施設・設備の設置に係る工事費</t>
    <rPh sb="0" eb="2">
      <t>シセツ</t>
    </rPh>
    <rPh sb="3" eb="5">
      <t>セツビ</t>
    </rPh>
    <rPh sb="6" eb="8">
      <t>セッチ</t>
    </rPh>
    <rPh sb="9" eb="10">
      <t>カカ</t>
    </rPh>
    <rPh sb="11" eb="13">
      <t>コウジ</t>
    </rPh>
    <rPh sb="13" eb="14">
      <t>ヒ</t>
    </rPh>
    <phoneticPr fontId="5"/>
  </si>
  <si>
    <t>小計</t>
    <rPh sb="0" eb="2">
      <t>コバカリ</t>
    </rPh>
    <phoneticPr fontId="5"/>
  </si>
  <si>
    <t>ウ</t>
    <phoneticPr fontId="5"/>
  </si>
  <si>
    <t>諸経費</t>
    <rPh sb="0" eb="3">
      <t>ショケイヒ</t>
    </rPh>
    <phoneticPr fontId="5"/>
  </si>
  <si>
    <t>伝送路設備</t>
    <rPh sb="0" eb="2">
      <t>デンソウ</t>
    </rPh>
    <rPh sb="2" eb="3">
      <t>ロ</t>
    </rPh>
    <rPh sb="3" eb="5">
      <t>セツビ</t>
    </rPh>
    <phoneticPr fontId="5"/>
  </si>
  <si>
    <t>Ⅲ</t>
    <phoneticPr fontId="4"/>
  </si>
  <si>
    <t>共通経費</t>
    <rPh sb="0" eb="2">
      <t>キョウツウ</t>
    </rPh>
    <rPh sb="2" eb="4">
      <t>ケイヒ</t>
    </rPh>
    <phoneticPr fontId="5"/>
  </si>
  <si>
    <t>施設・設備の資材費等</t>
    <rPh sb="0" eb="2">
      <t>シセツ</t>
    </rPh>
    <rPh sb="3" eb="5">
      <t>セツビ</t>
    </rPh>
    <rPh sb="6" eb="8">
      <t>シザイ</t>
    </rPh>
    <rPh sb="8" eb="9">
      <t>ヒ</t>
    </rPh>
    <rPh sb="9" eb="10">
      <t>トウ</t>
    </rPh>
    <phoneticPr fontId="5"/>
  </si>
  <si>
    <t>エ</t>
    <phoneticPr fontId="4"/>
  </si>
  <si>
    <t>項　　目</t>
    <phoneticPr fontId="5"/>
  </si>
  <si>
    <t>Ⅰ</t>
    <phoneticPr fontId="5"/>
  </si>
  <si>
    <t>本</t>
    <rPh sb="0" eb="1">
      <t>ホン</t>
    </rPh>
    <phoneticPr fontId="5"/>
  </si>
  <si>
    <t>ア</t>
    <phoneticPr fontId="5"/>
  </si>
  <si>
    <t>イ</t>
    <phoneticPr fontId="5"/>
  </si>
  <si>
    <t>ウ</t>
    <phoneticPr fontId="5"/>
  </si>
  <si>
    <t>現場管理費</t>
    <rPh sb="0" eb="2">
      <t>ゲンバ</t>
    </rPh>
    <rPh sb="2" eb="5">
      <t>カンリヒ</t>
    </rPh>
    <phoneticPr fontId="5"/>
  </si>
  <si>
    <t>メッセンジャーワイヤー30sq</t>
  </si>
  <si>
    <t>巻き付けｸﾞﾘｯﾌﾟ30Sq</t>
  </si>
  <si>
    <t>丸ｼﾝﾌﾞﾙ</t>
  </si>
  <si>
    <t>終端ｸﾗﾝﾌﾟ</t>
  </si>
  <si>
    <t>融着スリーブ</t>
  </si>
  <si>
    <t>光アッテネーター</t>
    <rPh sb="0" eb="1">
      <t>ヒカリ</t>
    </rPh>
    <phoneticPr fontId="5"/>
  </si>
  <si>
    <t>ｍ</t>
  </si>
  <si>
    <t>箇所</t>
    <rPh sb="0" eb="2">
      <t>カショ</t>
    </rPh>
    <phoneticPr fontId="5"/>
  </si>
  <si>
    <t>個</t>
    <rPh sb="0" eb="1">
      <t>コ</t>
    </rPh>
    <phoneticPr fontId="5"/>
  </si>
  <si>
    <t>台</t>
    <rPh sb="0" eb="1">
      <t>ダイ</t>
    </rPh>
    <phoneticPr fontId="5"/>
  </si>
  <si>
    <t>放送系 システム設計費</t>
    <rPh sb="0" eb="2">
      <t>ホウソウ</t>
    </rPh>
    <rPh sb="2" eb="3">
      <t>ケイ</t>
    </rPh>
    <rPh sb="8" eb="10">
      <t>セッケイ</t>
    </rPh>
    <rPh sb="10" eb="11">
      <t>ヒ</t>
    </rPh>
    <phoneticPr fontId="0"/>
  </si>
  <si>
    <t>放送系 完成図書作成費</t>
    <rPh sb="0" eb="2">
      <t>ホウソウ</t>
    </rPh>
    <rPh sb="2" eb="3">
      <t>ケイ</t>
    </rPh>
    <rPh sb="4" eb="6">
      <t>カンセイ</t>
    </rPh>
    <rPh sb="6" eb="8">
      <t>トショ</t>
    </rPh>
    <rPh sb="8" eb="10">
      <t>サクセイ</t>
    </rPh>
    <rPh sb="10" eb="11">
      <t>ヒ</t>
    </rPh>
    <phoneticPr fontId="0"/>
  </si>
  <si>
    <t>通信系 仕様確認・打合せ,施工前調査</t>
    <rPh sb="0" eb="2">
      <t>ツウシン</t>
    </rPh>
    <rPh sb="2" eb="3">
      <t>ケイ</t>
    </rPh>
    <rPh sb="4" eb="6">
      <t>シヨウ</t>
    </rPh>
    <rPh sb="6" eb="8">
      <t>カクニン</t>
    </rPh>
    <rPh sb="9" eb="11">
      <t>ウチアワ</t>
    </rPh>
    <rPh sb="13" eb="15">
      <t>セコウ</t>
    </rPh>
    <rPh sb="15" eb="16">
      <t>マエ</t>
    </rPh>
    <rPh sb="16" eb="18">
      <t>チョウサ</t>
    </rPh>
    <phoneticPr fontId="0"/>
  </si>
  <si>
    <t>通信系 基本設計</t>
    <rPh sb="0" eb="2">
      <t>ツウシン</t>
    </rPh>
    <rPh sb="2" eb="3">
      <t>ケイ</t>
    </rPh>
    <rPh sb="4" eb="6">
      <t>キホン</t>
    </rPh>
    <rPh sb="6" eb="8">
      <t>セッケイ</t>
    </rPh>
    <phoneticPr fontId="0"/>
  </si>
  <si>
    <t>通信系 詳細設計</t>
    <rPh sb="0" eb="2">
      <t>ツウシン</t>
    </rPh>
    <rPh sb="2" eb="3">
      <t>ケイ</t>
    </rPh>
    <rPh sb="4" eb="6">
      <t>ショウサイ</t>
    </rPh>
    <rPh sb="6" eb="8">
      <t>セッケイ</t>
    </rPh>
    <phoneticPr fontId="0"/>
  </si>
  <si>
    <t>通信系 完成図書作成費</t>
    <rPh sb="0" eb="2">
      <t>ツウシン</t>
    </rPh>
    <rPh sb="2" eb="3">
      <t>ケイ</t>
    </rPh>
    <rPh sb="4" eb="6">
      <t>カンセイ</t>
    </rPh>
    <rPh sb="6" eb="8">
      <t>トショ</t>
    </rPh>
    <rPh sb="8" eb="10">
      <t>サクセイ</t>
    </rPh>
    <rPh sb="10" eb="11">
      <t>ヒ</t>
    </rPh>
    <phoneticPr fontId="0"/>
  </si>
  <si>
    <t>ラッシング撤去</t>
  </si>
  <si>
    <t>光成端架設置　ラックマウント型</t>
    <rPh sb="14" eb="15">
      <t>カタ</t>
    </rPh>
    <phoneticPr fontId="4"/>
  </si>
  <si>
    <t>光ファイバー接続(屋内)　4芯テープ</t>
    <rPh sb="14" eb="15">
      <t>シン</t>
    </rPh>
    <phoneticPr fontId="4"/>
  </si>
  <si>
    <t>伝送損失試験（パルス試験）　1方向</t>
    <rPh sb="15" eb="17">
      <t>ホウコウ</t>
    </rPh>
    <phoneticPr fontId="4"/>
  </si>
  <si>
    <t>人日</t>
    <rPh sb="0" eb="2">
      <t>ニンニチ</t>
    </rPh>
    <phoneticPr fontId="35"/>
  </si>
  <si>
    <t>工事管理車</t>
    <rPh sb="2" eb="4">
      <t>カンリ</t>
    </rPh>
    <rPh sb="4" eb="5">
      <t>シャ</t>
    </rPh>
    <phoneticPr fontId="10"/>
  </si>
  <si>
    <t>工事作業車</t>
    <rPh sb="2" eb="4">
      <t>サギョウ</t>
    </rPh>
    <rPh sb="4" eb="5">
      <t>シャ</t>
    </rPh>
    <phoneticPr fontId="10"/>
  </si>
  <si>
    <t>高所作業車</t>
    <rPh sb="0" eb="2">
      <t>コウショ</t>
    </rPh>
    <rPh sb="2" eb="4">
      <t>サギョウ</t>
    </rPh>
    <rPh sb="4" eb="5">
      <t>シャ</t>
    </rPh>
    <phoneticPr fontId="10"/>
  </si>
  <si>
    <t>Ⅱ</t>
    <phoneticPr fontId="4"/>
  </si>
  <si>
    <t>屋内工事調査設計費</t>
    <rPh sb="0" eb="2">
      <t>オクナイ</t>
    </rPh>
    <rPh sb="2" eb="4">
      <t>コウジ</t>
    </rPh>
    <rPh sb="4" eb="6">
      <t>チョウサ</t>
    </rPh>
    <rPh sb="6" eb="8">
      <t>セッケイ</t>
    </rPh>
    <rPh sb="8" eb="9">
      <t>ヒ</t>
    </rPh>
    <phoneticPr fontId="5"/>
  </si>
  <si>
    <t>式</t>
    <rPh sb="0" eb="1">
      <t>シキ</t>
    </rPh>
    <phoneticPr fontId="0"/>
  </si>
  <si>
    <t>伝送路調査設計費</t>
    <rPh sb="0" eb="3">
      <t>デンソウロ</t>
    </rPh>
    <rPh sb="3" eb="5">
      <t>チョウサ</t>
    </rPh>
    <rPh sb="5" eb="7">
      <t>セッケイ</t>
    </rPh>
    <rPh sb="7" eb="8">
      <t>ヒ</t>
    </rPh>
    <phoneticPr fontId="5"/>
  </si>
  <si>
    <t>調査・設計・立会い</t>
  </si>
  <si>
    <t>竣工図書作成</t>
    <rPh sb="0" eb="2">
      <t>シュンコウ</t>
    </rPh>
    <rPh sb="2" eb="4">
      <t>トショ</t>
    </rPh>
    <rPh sb="4" eb="6">
      <t>サクセイ</t>
    </rPh>
    <phoneticPr fontId="4"/>
  </si>
  <si>
    <t>式</t>
    <rPh sb="0" eb="1">
      <t>シキ</t>
    </rPh>
    <phoneticPr fontId="35"/>
  </si>
  <si>
    <t>本</t>
    <rPh sb="0" eb="1">
      <t>ホン</t>
    </rPh>
    <phoneticPr fontId="35"/>
  </si>
  <si>
    <t>台</t>
    <rPh sb="0" eb="1">
      <t>ダイ</t>
    </rPh>
    <phoneticPr fontId="35"/>
  </si>
  <si>
    <t>共通経費</t>
    <rPh sb="0" eb="4">
      <t>キョウツウケイヒ</t>
    </rPh>
    <phoneticPr fontId="4"/>
  </si>
  <si>
    <t>施設・設備費</t>
    <phoneticPr fontId="5"/>
  </si>
  <si>
    <t>キ</t>
    <phoneticPr fontId="4"/>
  </si>
  <si>
    <t>構内伝送路</t>
    <rPh sb="0" eb="5">
      <t>コウナイデンソウロ</t>
    </rPh>
    <phoneticPr fontId="5"/>
  </si>
  <si>
    <t>カ</t>
    <phoneticPr fontId="4"/>
  </si>
  <si>
    <t>送受信装置</t>
    <rPh sb="0" eb="5">
      <t>ソウジュシンソウチ</t>
    </rPh>
    <phoneticPr fontId="5"/>
  </si>
  <si>
    <t>スパイラルハンガー　</t>
    <phoneticPr fontId="35"/>
  </si>
  <si>
    <t>一般管理費</t>
    <rPh sb="0" eb="2">
      <t>イッパン</t>
    </rPh>
    <rPh sb="2" eb="5">
      <t>カンリヒ</t>
    </rPh>
    <phoneticPr fontId="5"/>
  </si>
  <si>
    <t>スパイラルハンガー設置</t>
    <rPh sb="9" eb="11">
      <t>セッチ</t>
    </rPh>
    <phoneticPr fontId="35"/>
  </si>
  <si>
    <t>交通誘導員A</t>
    <rPh sb="0" eb="5">
      <t>コウツウユウドウイン</t>
    </rPh>
    <phoneticPr fontId="35"/>
  </si>
  <si>
    <t>交通誘導員Ｂ</t>
    <rPh sb="0" eb="2">
      <t>コウツウ</t>
    </rPh>
    <rPh sb="2" eb="5">
      <t>ユウドウイン</t>
    </rPh>
    <phoneticPr fontId="35"/>
  </si>
  <si>
    <t>交通誘導員Ａ夜間</t>
    <rPh sb="0" eb="5">
      <t>コウツウユウドウイン</t>
    </rPh>
    <rPh sb="6" eb="8">
      <t>ヤカン</t>
    </rPh>
    <phoneticPr fontId="35"/>
  </si>
  <si>
    <t>交通誘導員Ｂ夜間</t>
    <rPh sb="0" eb="2">
      <t>コウツウ</t>
    </rPh>
    <rPh sb="2" eb="5">
      <t>ユウドウイン</t>
    </rPh>
    <rPh sb="6" eb="8">
      <t>ヤカン</t>
    </rPh>
    <phoneticPr fontId="35"/>
  </si>
  <si>
    <t>m</t>
    <phoneticPr fontId="35"/>
  </si>
  <si>
    <t>共通仮設費</t>
    <rPh sb="0" eb="2">
      <t>キョウツウ</t>
    </rPh>
    <rPh sb="2" eb="4">
      <t>カセツ</t>
    </rPh>
    <rPh sb="4" eb="5">
      <t>ヒ</t>
    </rPh>
    <phoneticPr fontId="35"/>
  </si>
  <si>
    <t>合計（税抜き）</t>
    <rPh sb="0" eb="2">
      <t>ゴウケイ</t>
    </rPh>
    <rPh sb="3" eb="4">
      <t>ゼイ</t>
    </rPh>
    <rPh sb="4" eb="5">
      <t>ヌ</t>
    </rPh>
    <phoneticPr fontId="5"/>
  </si>
  <si>
    <t>合計（税込み）</t>
    <rPh sb="0" eb="2">
      <t>ゴウケイ</t>
    </rPh>
    <rPh sb="3" eb="5">
      <t>ゼイコ</t>
    </rPh>
    <phoneticPr fontId="5"/>
  </si>
  <si>
    <t>消費税（10%）</t>
    <rPh sb="0" eb="3">
      <t>ショウヒゼイ</t>
    </rPh>
    <phoneticPr fontId="5"/>
  </si>
  <si>
    <t>スパイラルスリーブ</t>
    <phoneticPr fontId="35"/>
  </si>
  <si>
    <t>ア</t>
    <phoneticPr fontId="4"/>
  </si>
  <si>
    <t>局舎・センター施設</t>
    <rPh sb="0" eb="2">
      <t>キョクシャ</t>
    </rPh>
    <rPh sb="7" eb="9">
      <t>シセツ</t>
    </rPh>
    <phoneticPr fontId="5"/>
  </si>
  <si>
    <t>機器収容架(EIA/42U/W:700×D:800×H:2000）</t>
    <rPh sb="0" eb="2">
      <t>キキ</t>
    </rPh>
    <rPh sb="2" eb="4">
      <t>シュウヨウ</t>
    </rPh>
    <rPh sb="4" eb="5">
      <t>カ</t>
    </rPh>
    <phoneticPr fontId="35"/>
  </si>
  <si>
    <t>機器収用架　前面・背面・側板・天板　オプションセット</t>
    <rPh sb="0" eb="2">
      <t>キキ</t>
    </rPh>
    <rPh sb="2" eb="4">
      <t>シュウヨウ</t>
    </rPh>
    <rPh sb="4" eb="5">
      <t>カ</t>
    </rPh>
    <rPh sb="6" eb="8">
      <t>ゼンメン</t>
    </rPh>
    <rPh sb="9" eb="11">
      <t>ハイメン</t>
    </rPh>
    <rPh sb="12" eb="14">
      <t>ソクバン</t>
    </rPh>
    <rPh sb="15" eb="17">
      <t>テンバン</t>
    </rPh>
    <phoneticPr fontId="35"/>
  </si>
  <si>
    <t>ACコンセントボックス</t>
    <phoneticPr fontId="35"/>
  </si>
  <si>
    <t>エ</t>
    <phoneticPr fontId="35"/>
  </si>
  <si>
    <t>伝送路設備</t>
    <rPh sb="0" eb="3">
      <t>デンソウロ</t>
    </rPh>
    <rPh sb="3" eb="5">
      <t>セツビ</t>
    </rPh>
    <phoneticPr fontId="35"/>
  </si>
  <si>
    <t>EPONｾﾝﾀｰ装置4UｼｬｰｼFSU7102用ﾌﾞﾗﾝｸﾊﾟﾈﾙ</t>
    <phoneticPr fontId="37"/>
  </si>
  <si>
    <t>EPONｽｲｯﾁｶｰﾄﾞ(4UｼｬｰｼFSU7102用SFP/SFP+ 8Port)</t>
    <phoneticPr fontId="37"/>
  </si>
  <si>
    <t>EPON回線ｶｰﾄﾞ(10G 8Port)</t>
    <phoneticPr fontId="37"/>
  </si>
  <si>
    <t>EPONｽｲｯﾁｶｰﾄﾞ Uplink用SFP+ﾓｼﾞｭｰﾙ(10GBASE-SR)</t>
    <phoneticPr fontId="37"/>
  </si>
  <si>
    <t xml:space="preserve">19ｲﾝﾁチﾗｯｸ搭載用光ﾊﾟｯﾁﾕﾆｯﾄ(104心/融着ﾄﾚｲ付) </t>
    <phoneticPr fontId="37"/>
  </si>
  <si>
    <t>EPONｾﾝﾀｰ装置4Uｼｬｰｼ(AC電源ﾕﾆｯﾄ×2/FANﾕﾆｯﾄ×2）</t>
  </si>
  <si>
    <t>装柱材　槍出し装柱金物</t>
    <rPh sb="0" eb="2">
      <t>ソウチュウ</t>
    </rPh>
    <rPh sb="2" eb="3">
      <t>ザイ</t>
    </rPh>
    <rPh sb="4" eb="5">
      <t>ヤリ</t>
    </rPh>
    <rPh sb="5" eb="6">
      <t>ダ</t>
    </rPh>
    <rPh sb="7" eb="9">
      <t>ソウチュウ</t>
    </rPh>
    <rPh sb="9" eb="11">
      <t>カナモノ</t>
    </rPh>
    <phoneticPr fontId="35"/>
  </si>
  <si>
    <t>光クロージャ（幹線クロージャ、カプラ無し）</t>
    <rPh sb="0" eb="1">
      <t>ヒカリ</t>
    </rPh>
    <rPh sb="7" eb="9">
      <t>カンセン</t>
    </rPh>
    <rPh sb="18" eb="19">
      <t>ナ</t>
    </rPh>
    <phoneticPr fontId="5"/>
  </si>
  <si>
    <t>光クロージャ（４分岐カプラ搭載　親クロージャ）</t>
    <rPh sb="0" eb="1">
      <t>ヒカリ</t>
    </rPh>
    <rPh sb="8" eb="10">
      <t>ブンキ</t>
    </rPh>
    <rPh sb="13" eb="15">
      <t>トウサイ</t>
    </rPh>
    <rPh sb="16" eb="17">
      <t>オヤ</t>
    </rPh>
    <phoneticPr fontId="5"/>
  </si>
  <si>
    <t>光クロージャ（４分岐（親）+８分岐（子）カプラ搭載）</t>
    <rPh sb="0" eb="1">
      <t>ヒカリ</t>
    </rPh>
    <rPh sb="8" eb="10">
      <t>ブンキ</t>
    </rPh>
    <rPh sb="11" eb="12">
      <t>オヤ</t>
    </rPh>
    <rPh sb="15" eb="17">
      <t>ブンキ</t>
    </rPh>
    <rPh sb="18" eb="19">
      <t>コ</t>
    </rPh>
    <rPh sb="23" eb="25">
      <t>トウサイ</t>
    </rPh>
    <phoneticPr fontId="5"/>
  </si>
  <si>
    <t>光クロージャ（８分岐カプラ搭載　子クロージャ）</t>
    <rPh sb="0" eb="1">
      <t>ヒカリ</t>
    </rPh>
    <rPh sb="8" eb="10">
      <t>ブンキ</t>
    </rPh>
    <rPh sb="13" eb="15">
      <t>トウサイ</t>
    </rPh>
    <rPh sb="16" eb="17">
      <t>コ</t>
    </rPh>
    <phoneticPr fontId="5"/>
  </si>
  <si>
    <t>光クロージャ（延長用クロージャ）</t>
    <rPh sb="0" eb="1">
      <t>ヒカリ</t>
    </rPh>
    <rPh sb="7" eb="9">
      <t>エンチョウ</t>
    </rPh>
    <rPh sb="9" eb="10">
      <t>ヨウ</t>
    </rPh>
    <phoneticPr fontId="5"/>
  </si>
  <si>
    <t>ケーブル札</t>
    <rPh sb="4" eb="5">
      <t>フダ</t>
    </rPh>
    <phoneticPr fontId="35"/>
  </si>
  <si>
    <t>10GBASE-SR SFP Module</t>
    <phoneticPr fontId="37"/>
  </si>
  <si>
    <t>SFP-10G-SR　初年度センドバック保守</t>
    <rPh sb="11" eb="14">
      <t>ショネンド</t>
    </rPh>
    <rPh sb="20" eb="22">
      <t>ホシュ</t>
    </rPh>
    <phoneticPr fontId="37"/>
  </si>
  <si>
    <t>ﾒﾃﾞｨｱｺﾝﾊﾞｰﾀ(10GBASE-R /R,SFP+対応/FEC対応）</t>
    <rPh sb="29" eb="31">
      <t>タイオウ</t>
    </rPh>
    <phoneticPr fontId="37"/>
  </si>
  <si>
    <t>10G用SFP(10GBASE-SR 準拠,2芯MMF,許容損失0～2.6dB）</t>
    <rPh sb="19" eb="21">
      <t>ジュンキョ</t>
    </rPh>
    <rPh sb="23" eb="24">
      <t>シン</t>
    </rPh>
    <rPh sb="28" eb="30">
      <t>キョヨウ</t>
    </rPh>
    <rPh sb="30" eb="32">
      <t>ソンシツ</t>
    </rPh>
    <phoneticPr fontId="37"/>
  </si>
  <si>
    <t>10G用SFP+(1心双方向1.49um,許容損失11～20.5dＢ）</t>
    <rPh sb="23" eb="25">
      <t>ソンシツ</t>
    </rPh>
    <phoneticPr fontId="37"/>
  </si>
  <si>
    <t>10G用SFP+(1心双方向1.55um,許容損失11～20.5dＢ)</t>
    <rPh sb="23" eb="25">
      <t>ソンシツ</t>
    </rPh>
    <phoneticPr fontId="37"/>
  </si>
  <si>
    <t>ﾒﾃﾞｨｱｺﾝﾊﾞｰﾀ用ｻﾌﾞﾗｯｸ(12台実装､SNMP､電源冗長DN6710E対応)</t>
    <rPh sb="41" eb="43">
      <t>タイオウ</t>
    </rPh>
    <phoneticPr fontId="37"/>
  </si>
  <si>
    <t>ﾒﾃﾞｨｱｺﾝﾊﾞｰﾀ用ｻﾌﾞﾗｯｸ( 6台実装、SNMP、電源冗長)</t>
  </si>
  <si>
    <t xml:space="preserve">直接変調光送信機(1550nm/3.2GHz伝送） </t>
    <rPh sb="0" eb="2">
      <t>チョクセツ</t>
    </rPh>
    <rPh sb="2" eb="4">
      <t>ヘンチョウ</t>
    </rPh>
    <rPh sb="4" eb="5">
      <t>ヒカリ</t>
    </rPh>
    <rPh sb="5" eb="8">
      <t>ソウシンキ</t>
    </rPh>
    <rPh sb="22" eb="24">
      <t>デンソウ</t>
    </rPh>
    <phoneticPr fontId="37"/>
  </si>
  <si>
    <t>光ｱﾝﾌﾟﾕﾆｯﾄ(N-SPN/22dBmx1ﾎﾟｰﾄ/低入力)</t>
    <phoneticPr fontId="37"/>
  </si>
  <si>
    <t>光ｱﾝﾌﾟﾕﾆｯﾄ(N-SPN/20dBmx8ﾎﾟｰﾄ/低入力)</t>
    <phoneticPr fontId="37"/>
  </si>
  <si>
    <t>光ｽｲｯﾁﾕﾆｯﾄ(N-SPN)</t>
    <rPh sb="0" eb="1">
      <t>ヒカリ</t>
    </rPh>
    <phoneticPr fontId="37"/>
  </si>
  <si>
    <t>AC電源ﾕﾆｯﾄ(N-SPN/300W)</t>
    <rPh sb="2" eb="4">
      <t>デンゲン</t>
    </rPh>
    <phoneticPr fontId="37"/>
  </si>
  <si>
    <t>監視ﾕﾆｯﾄ(N-SPN)</t>
  </si>
  <si>
    <t xml:space="preserve">ｻﾌﾞﾗｯｸ(N-SPN/ FAN付) </t>
    <phoneticPr fontId="37"/>
  </si>
  <si>
    <t>ﾌﾞﾗﾝｸﾊﾟﾈﾙ(N-SPN)</t>
    <phoneticPr fontId="37"/>
  </si>
  <si>
    <t>8+1型冗長光ｽｲｯﾁﾕﾆｯﾄ(N-SPN)</t>
    <rPh sb="3" eb="4">
      <t>カタ</t>
    </rPh>
    <rPh sb="4" eb="6">
      <t>ジョウチョウ</t>
    </rPh>
    <rPh sb="6" eb="7">
      <t>ヒカリ</t>
    </rPh>
    <phoneticPr fontId="37"/>
  </si>
  <si>
    <t>AC電源ﾕﾆｯﾄ(N-SPN/100W)</t>
    <rPh sb="2" eb="4">
      <t>デンゲン</t>
    </rPh>
    <phoneticPr fontId="37"/>
  </si>
  <si>
    <t xml:space="preserve">監視ﾕﾆｯﾄ(N-SPN) </t>
    <rPh sb="0" eb="2">
      <t>カンシ</t>
    </rPh>
    <phoneticPr fontId="37"/>
  </si>
  <si>
    <t>ｻﾌﾞﾗｯｸ (N-SPN/FAN無し)</t>
    <phoneticPr fontId="37"/>
  </si>
  <si>
    <t>4分配ﾕﾆｯﾄ(入出力端子背面)</t>
  </si>
  <si>
    <t>4混合ﾕﾆｯﾄ(入出力端子背面)</t>
  </si>
  <si>
    <t>混合分配用ｻﾞﾌﾞｼｬｰｼ(EIA/2U/ｽﾗｲﾄﾞ型）</t>
    <phoneticPr fontId="37"/>
  </si>
  <si>
    <t xml:space="preserve">光ｽﾌﾟﾘｯﾀｰﾓｼﾞｭｰﾙ(2分岐/APC) </t>
    <phoneticPr fontId="37"/>
  </si>
  <si>
    <t xml:space="preserve">光ｽﾌﾟﾘｯﾀｰﾓｼﾞｭｰﾙ(8分岐/APC) </t>
    <phoneticPr fontId="37"/>
  </si>
  <si>
    <t>光ｽﾌﾟﾘｯﾀﾓｼﾞｭｰﾙ用ｻﾌﾞｼｬｰｼ(3U)</t>
    <rPh sb="0" eb="1">
      <t>ヒカリ</t>
    </rPh>
    <rPh sb="13" eb="14">
      <t>ヨウ</t>
    </rPh>
    <phoneticPr fontId="37"/>
  </si>
  <si>
    <t>C23合波モシュール(2系統内蔵)</t>
    <rPh sb="4" eb="5">
      <t>ナミ</t>
    </rPh>
    <rPh sb="12" eb="14">
      <t>ケイトウ</t>
    </rPh>
    <rPh sb="14" eb="16">
      <t>ナイゾウ</t>
    </rPh>
    <phoneticPr fontId="37"/>
  </si>
  <si>
    <t>構内伝送路</t>
    <rPh sb="0" eb="2">
      <t>コウナイ</t>
    </rPh>
    <rPh sb="2" eb="5">
      <t>デンソウロ</t>
    </rPh>
    <phoneticPr fontId="5"/>
  </si>
  <si>
    <t>光コード(2mmφ・SC/APC-SC/APC）</t>
    <phoneticPr fontId="37"/>
  </si>
  <si>
    <t>光コード(2mmφ・SC/APC-SC/UPC）</t>
    <phoneticPr fontId="37"/>
  </si>
  <si>
    <t>光コード(2mmφ・SC/APC-LC/UPC）</t>
    <phoneticPr fontId="37"/>
  </si>
  <si>
    <t xml:space="preserve">8心ｺｰﾄﾞ集合型光ｹｰﾌﾞﾙ(1.7mmφ・両端SC/APC) </t>
  </si>
  <si>
    <t xml:space="preserve">32心ｺｰﾄﾞ集合型光ｹｰﾌﾞﾙ(1.7mmφ・両端SC/APC) </t>
  </si>
  <si>
    <t xml:space="preserve">32心ｺｰﾄﾞ集合型光ｹｰﾌﾞﾙ(1.7mmφ・SC/APC-SC/UPC) </t>
  </si>
  <si>
    <t>8心ｺｰﾄﾞ集合型光ｹｰﾌﾞﾙ(1.7mmφ・両端SC/UPC)</t>
  </si>
  <si>
    <t>2心ﾒｶﾞﾈｺｰﾄﾞ(GI• 1.7mmφ・両端LC/SPC)</t>
    <rPh sb="22" eb="24">
      <t>リョウタン</t>
    </rPh>
    <phoneticPr fontId="37"/>
  </si>
  <si>
    <t>ケ</t>
    <phoneticPr fontId="4"/>
  </si>
  <si>
    <t>監視制御・測定装置</t>
    <rPh sb="0" eb="4">
      <t>カンシセイギョ</t>
    </rPh>
    <rPh sb="5" eb="9">
      <t>ソクテイソウチ</t>
    </rPh>
    <phoneticPr fontId="5"/>
  </si>
  <si>
    <t>接点監視装置本体(ﾈｯﾄﾜｰｸ対応DI/DO.ﾗｯｸﾏｳﾝﾄ型)</t>
    <phoneticPr fontId="37"/>
  </si>
  <si>
    <t>接点監視装置用冗長電源ﾕﾆｯﾄ</t>
    <rPh sb="0" eb="2">
      <t>セッテン</t>
    </rPh>
    <rPh sb="4" eb="7">
      <t>ソウチヨウ</t>
    </rPh>
    <rPh sb="9" eb="11">
      <t>デンゲン</t>
    </rPh>
    <phoneticPr fontId="37"/>
  </si>
  <si>
    <t>接点入力用DIﾕﾆｯﾄ(16接点)</t>
    <rPh sb="0" eb="2">
      <t>セッテン</t>
    </rPh>
    <rPh sb="2" eb="4">
      <t>ニュウリョク</t>
    </rPh>
    <rPh sb="4" eb="5">
      <t>ヨウ</t>
    </rPh>
    <phoneticPr fontId="37"/>
  </si>
  <si>
    <t>接点出力用DOﾕﾆｯﾄ(16接点)</t>
    <rPh sb="0" eb="2">
      <t>セッテン</t>
    </rPh>
    <rPh sb="14" eb="16">
      <t>セッテン</t>
    </rPh>
    <phoneticPr fontId="37"/>
  </si>
  <si>
    <t>接点監視ﾕﾆｯﾄ ― 端子台間接続用ﾌﾗｯﾄｹｰﾌﾞﾙ</t>
    <rPh sb="0" eb="2">
      <t>セッテン</t>
    </rPh>
    <rPh sb="2" eb="4">
      <t>カンシ</t>
    </rPh>
    <rPh sb="11" eb="13">
      <t>タンシ</t>
    </rPh>
    <rPh sb="13" eb="14">
      <t>ダイ</t>
    </rPh>
    <rPh sb="14" eb="15">
      <t>カン</t>
    </rPh>
    <rPh sb="15" eb="18">
      <t>セツゾクヨウ</t>
    </rPh>
    <phoneticPr fontId="37"/>
  </si>
  <si>
    <t>架</t>
    <rPh sb="0" eb="1">
      <t>カ</t>
    </rPh>
    <phoneticPr fontId="35"/>
  </si>
  <si>
    <t>セット</t>
    <phoneticPr fontId="35"/>
  </si>
  <si>
    <t>基</t>
    <rPh sb="0" eb="1">
      <t>キ</t>
    </rPh>
    <phoneticPr fontId="35"/>
  </si>
  <si>
    <t>機器収用架架台　アンカー等部材含む</t>
    <rPh sb="0" eb="4">
      <t>キキシュウヨウ</t>
    </rPh>
    <rPh sb="4" eb="5">
      <t>カ</t>
    </rPh>
    <rPh sb="5" eb="7">
      <t>カダイ</t>
    </rPh>
    <rPh sb="12" eb="13">
      <t>トウ</t>
    </rPh>
    <rPh sb="13" eb="15">
      <t>ブザイ</t>
    </rPh>
    <rPh sb="15" eb="16">
      <t>フク</t>
    </rPh>
    <phoneticPr fontId="35"/>
  </si>
  <si>
    <t>個</t>
    <rPh sb="0" eb="1">
      <t>コ</t>
    </rPh>
    <phoneticPr fontId="35"/>
  </si>
  <si>
    <t xml:space="preserve">EPON回線ｶｰﾄﾞ用XFPﾓｼﾞｭﾕｰﾙ(10G - EPON) </t>
    <rPh sb="5" eb="6">
      <t>セン</t>
    </rPh>
    <phoneticPr fontId="36"/>
  </si>
  <si>
    <t>枚</t>
    <rPh sb="0" eb="1">
      <t>マイ</t>
    </rPh>
    <phoneticPr fontId="35"/>
  </si>
  <si>
    <t>装柱取付</t>
    <rPh sb="0" eb="2">
      <t>ソウチュウ</t>
    </rPh>
    <rPh sb="2" eb="3">
      <t>ト</t>
    </rPh>
    <rPh sb="3" eb="4">
      <t>ツ</t>
    </rPh>
    <phoneticPr fontId="37"/>
  </si>
  <si>
    <t>メッセンジャーワイヤー架設</t>
    <rPh sb="11" eb="13">
      <t>カセツ</t>
    </rPh>
    <phoneticPr fontId="37"/>
  </si>
  <si>
    <t>光ケーブル新設8C</t>
    <rPh sb="5" eb="7">
      <t>シンセツ</t>
    </rPh>
    <phoneticPr fontId="35"/>
  </si>
  <si>
    <t>光ケーブル新設24C</t>
  </si>
  <si>
    <t>光ケーブル新設40C</t>
  </si>
  <si>
    <t>光ケーブル新設60C</t>
  </si>
  <si>
    <t>光ケーブル新設100C</t>
  </si>
  <si>
    <t>光ケーブル新設200C</t>
  </si>
  <si>
    <t>光ケーブル新設200C　ノンメタリック</t>
  </si>
  <si>
    <t>光ケーブル新設300C　ノンメタリック</t>
  </si>
  <si>
    <t>光クロージャ取付（幹線クロージャ取付、カプラ無し）</t>
    <rPh sb="0" eb="1">
      <t>ヒカリ</t>
    </rPh>
    <rPh sb="9" eb="11">
      <t>カンセン</t>
    </rPh>
    <rPh sb="22" eb="23">
      <t>ナ</t>
    </rPh>
    <phoneticPr fontId="5"/>
  </si>
  <si>
    <t>光クロージャ取付（４分岐カプラ搭載　親クロージャ取付）</t>
    <rPh sb="0" eb="1">
      <t>ヒカリ</t>
    </rPh>
    <rPh sb="10" eb="12">
      <t>ブンキ</t>
    </rPh>
    <rPh sb="15" eb="17">
      <t>トウサイ</t>
    </rPh>
    <rPh sb="18" eb="19">
      <t>オヤ</t>
    </rPh>
    <phoneticPr fontId="5"/>
  </si>
  <si>
    <t>光クロージャ取付（４分岐（親）+８分岐（子）カプラ搭載）</t>
    <rPh sb="0" eb="1">
      <t>ヒカリ</t>
    </rPh>
    <rPh sb="10" eb="12">
      <t>ブンキ</t>
    </rPh>
    <rPh sb="13" eb="14">
      <t>オヤ</t>
    </rPh>
    <rPh sb="17" eb="19">
      <t>ブンキ</t>
    </rPh>
    <rPh sb="20" eb="21">
      <t>コ</t>
    </rPh>
    <rPh sb="25" eb="27">
      <t>トウサイ</t>
    </rPh>
    <phoneticPr fontId="5"/>
  </si>
  <si>
    <t>光クロージャ取付（８分岐カプラ搭載　子クロージャ取付）</t>
    <rPh sb="0" eb="1">
      <t>ヒカリ</t>
    </rPh>
    <rPh sb="10" eb="12">
      <t>ブンキ</t>
    </rPh>
    <rPh sb="15" eb="17">
      <t>トウサイ</t>
    </rPh>
    <rPh sb="18" eb="19">
      <t>コ</t>
    </rPh>
    <phoneticPr fontId="5"/>
  </si>
  <si>
    <t>光クロージャ取付（延長用クロージャ取付）</t>
    <rPh sb="0" eb="1">
      <t>ヒカリ</t>
    </rPh>
    <rPh sb="9" eb="11">
      <t>エンチョウ</t>
    </rPh>
    <rPh sb="11" eb="12">
      <t>ヨウ</t>
    </rPh>
    <phoneticPr fontId="5"/>
  </si>
  <si>
    <t>光ケーブル新設12C</t>
    <phoneticPr fontId="35"/>
  </si>
  <si>
    <t>アース線取付</t>
    <rPh sb="3" eb="4">
      <t>セン</t>
    </rPh>
    <rPh sb="4" eb="6">
      <t>トリツケ</t>
    </rPh>
    <phoneticPr fontId="35"/>
  </si>
  <si>
    <t>光ﾌｧｲﾊﾞｰｹｰﾌﾞﾙ端末処理(ﾁｭｰﾌﾞ割り作業含む)</t>
  </si>
  <si>
    <t>ドロップクロージャーパワー測定</t>
    <rPh sb="13" eb="15">
      <t>ソクテイ</t>
    </rPh>
    <phoneticPr fontId="37"/>
  </si>
  <si>
    <t>管路内通線</t>
    <rPh sb="0" eb="3">
      <t>カンロナイ</t>
    </rPh>
    <rPh sb="3" eb="5">
      <t>ツウセン</t>
    </rPh>
    <phoneticPr fontId="35"/>
  </si>
  <si>
    <t>支所内光ケーブル敷設</t>
    <rPh sb="0" eb="3">
      <t>シショナイ</t>
    </rPh>
    <rPh sb="3" eb="4">
      <t>ヒカリ</t>
    </rPh>
    <rPh sb="8" eb="10">
      <t>フセツ</t>
    </rPh>
    <phoneticPr fontId="35"/>
  </si>
  <si>
    <t>ケーブル札取付</t>
    <rPh sb="4" eb="5">
      <t>フダ</t>
    </rPh>
    <rPh sb="5" eb="7">
      <t>トリツケ</t>
    </rPh>
    <phoneticPr fontId="35"/>
  </si>
  <si>
    <t>EPON基本設定及び出荷前試験</t>
    <rPh sb="4" eb="6">
      <t>キホン</t>
    </rPh>
    <rPh sb="6" eb="8">
      <t>セッテイ</t>
    </rPh>
    <rPh sb="8" eb="9">
      <t>オヨ</t>
    </rPh>
    <rPh sb="10" eb="13">
      <t>シュッカマエ</t>
    </rPh>
    <rPh sb="13" eb="15">
      <t>シケン</t>
    </rPh>
    <phoneticPr fontId="35"/>
  </si>
  <si>
    <t>EPON現地システム調整作業</t>
    <rPh sb="4" eb="6">
      <t>ゲンチ</t>
    </rPh>
    <rPh sb="10" eb="12">
      <t>チョウセイ</t>
    </rPh>
    <rPh sb="12" eb="14">
      <t>サギョウ</t>
    </rPh>
    <phoneticPr fontId="35"/>
  </si>
  <si>
    <t>放送機器単体調整・試験費</t>
    <rPh sb="0" eb="4">
      <t>ホウソウキキ</t>
    </rPh>
    <rPh sb="4" eb="6">
      <t>タンタイ</t>
    </rPh>
    <rPh sb="6" eb="8">
      <t>チョウセイ</t>
    </rPh>
    <rPh sb="9" eb="11">
      <t>シケン</t>
    </rPh>
    <rPh sb="11" eb="12">
      <t>ヒ</t>
    </rPh>
    <phoneticPr fontId="35"/>
  </si>
  <si>
    <t>監視システム設定・調整・試験費</t>
    <rPh sb="0" eb="2">
      <t>カンシ</t>
    </rPh>
    <rPh sb="6" eb="8">
      <t>セッテイ</t>
    </rPh>
    <rPh sb="9" eb="11">
      <t>チョウセイ</t>
    </rPh>
    <rPh sb="12" eb="14">
      <t>シケン</t>
    </rPh>
    <rPh sb="14" eb="15">
      <t>ヒ</t>
    </rPh>
    <phoneticPr fontId="35"/>
  </si>
  <si>
    <t>人工</t>
    <rPh sb="0" eb="2">
      <t>ニンク</t>
    </rPh>
    <phoneticPr fontId="35"/>
  </si>
  <si>
    <t>組</t>
    <rPh sb="0" eb="1">
      <t>クミ</t>
    </rPh>
    <phoneticPr fontId="35"/>
  </si>
  <si>
    <t>光ｽﾌﾟﾘｯﾀﾓｼﾞｭｰﾙ(4分岐/UPC/2系統内蔵）</t>
    <rPh sb="23" eb="27">
      <t>ケイトウナイゾウ</t>
    </rPh>
    <phoneticPr fontId="37"/>
  </si>
  <si>
    <t>光ｽﾌﾟﾘｯﾀﾓｼﾞｭｰﾙ(4分岐/APC/2系統内蔵）</t>
    <rPh sb="23" eb="27">
      <t>ケイトウナイゾウ</t>
    </rPh>
    <phoneticPr fontId="37"/>
  </si>
  <si>
    <t>LANケーブル（10m）</t>
    <phoneticPr fontId="35"/>
  </si>
  <si>
    <t>機器収容架L型レール</t>
    <rPh sb="0" eb="2">
      <t>キキ</t>
    </rPh>
    <rPh sb="2" eb="4">
      <t>シュウヨウ</t>
    </rPh>
    <rPh sb="4" eb="5">
      <t>カ</t>
    </rPh>
    <rPh sb="6" eb="7">
      <t>ガタ</t>
    </rPh>
    <phoneticPr fontId="35"/>
  </si>
  <si>
    <t>ケージナット</t>
    <phoneticPr fontId="35"/>
  </si>
  <si>
    <t>機器収容架用コンセントバー　DZ1001524BLC</t>
    <rPh sb="0" eb="2">
      <t>キキ</t>
    </rPh>
    <rPh sb="2" eb="4">
      <t>シュウヨウ</t>
    </rPh>
    <rPh sb="4" eb="5">
      <t>カ</t>
    </rPh>
    <rPh sb="5" eb="6">
      <t>ヨウ</t>
    </rPh>
    <phoneticPr fontId="35"/>
  </si>
  <si>
    <t>BNX3040-C25-A</t>
    <phoneticPr fontId="35"/>
  </si>
  <si>
    <t>N-SPN(P)-SC-22X1P-SC</t>
    <phoneticPr fontId="35"/>
  </si>
  <si>
    <t>N-SPN(PB)-SC20×8P-SC</t>
    <phoneticPr fontId="35"/>
  </si>
  <si>
    <t>N-SPN(SW)-SC-2×1P-SC</t>
    <phoneticPr fontId="35"/>
  </si>
  <si>
    <t>N-SPN-PSU-AC(300)</t>
    <phoneticPr fontId="35"/>
  </si>
  <si>
    <t>N-SPN-NMU</t>
    <phoneticPr fontId="35"/>
  </si>
  <si>
    <t>N-SPN-SR-F</t>
    <phoneticPr fontId="35"/>
  </si>
  <si>
    <t>N-SPN-BRP</t>
    <phoneticPr fontId="35"/>
  </si>
  <si>
    <t>N-SPN-PSU-AC(100)</t>
    <phoneticPr fontId="35"/>
  </si>
  <si>
    <t>N-SPN(SW)-SC-8+1P-SC</t>
    <phoneticPr fontId="35"/>
  </si>
  <si>
    <t>N-SPN-SR-NF</t>
    <phoneticPr fontId="35"/>
  </si>
  <si>
    <t>D4-SPT2A</t>
    <phoneticPr fontId="35"/>
  </si>
  <si>
    <t>D4-MIT2A</t>
    <phoneticPr fontId="35"/>
  </si>
  <si>
    <t>HES18-2UA</t>
    <phoneticPr fontId="35"/>
  </si>
  <si>
    <t>BSMP3A-M&lt;1X4&gt;&lt;APC&gt;</t>
    <phoneticPr fontId="35"/>
  </si>
  <si>
    <t>BSMP3A-M&lt;1X2&gt;&lt;APC&gt;</t>
    <phoneticPr fontId="35"/>
  </si>
  <si>
    <t>BSMP3A-M&lt;1X8&gt;&lt;APC&gt;</t>
    <phoneticPr fontId="35"/>
  </si>
  <si>
    <t>BSMP3-S</t>
    <phoneticPr fontId="35"/>
  </si>
  <si>
    <t>SFP-10G-SR</t>
    <phoneticPr fontId="35"/>
  </si>
  <si>
    <t>DN6710E</t>
    <phoneticPr fontId="35"/>
  </si>
  <si>
    <t>EOLP-8596-02-I</t>
    <phoneticPr fontId="35"/>
  </si>
  <si>
    <t>WXTRPPAL8-11</t>
    <phoneticPr fontId="35"/>
  </si>
  <si>
    <t>WXTRPPAL8-12</t>
    <phoneticPr fontId="35"/>
  </si>
  <si>
    <t>DNHD12E-2P-SNMPⅢ(HS)</t>
    <phoneticPr fontId="35"/>
  </si>
  <si>
    <t>DNHD6E-2P-SNMPⅢ</t>
    <phoneticPr fontId="35"/>
  </si>
  <si>
    <t>余長収容用</t>
    <rPh sb="0" eb="2">
      <t>ヨチョウ</t>
    </rPh>
    <rPh sb="2" eb="4">
      <t>シュウヨウ</t>
    </rPh>
    <rPh sb="4" eb="5">
      <t>ヨウ</t>
    </rPh>
    <phoneticPr fontId="35"/>
  </si>
  <si>
    <t>FSU7102-AC-SET、ﾌｧｲｱﾏﾈﾈｼﾞﾒﾝﾄ付</t>
    <phoneticPr fontId="35"/>
  </si>
  <si>
    <t>FBP7121</t>
    <phoneticPr fontId="35"/>
  </si>
  <si>
    <t>FSW7113</t>
    <phoneticPr fontId="35"/>
  </si>
  <si>
    <t>FCM7133</t>
    <phoneticPr fontId="35"/>
  </si>
  <si>
    <t>FTLX8574D3BCL</t>
    <phoneticPr fontId="35"/>
  </si>
  <si>
    <t>NXP7001</t>
    <phoneticPr fontId="35"/>
  </si>
  <si>
    <t>EIA2U,片端SC/APC4心FOプレ配線</t>
    <phoneticPr fontId="35"/>
  </si>
  <si>
    <t>ND-IOTR</t>
    <phoneticPr fontId="35"/>
  </si>
  <si>
    <t>IOTR-POWER</t>
    <phoneticPr fontId="35"/>
  </si>
  <si>
    <t>IOTR-DI16CN</t>
    <phoneticPr fontId="35"/>
  </si>
  <si>
    <t>IOTR-DO16CN</t>
    <phoneticPr fontId="35"/>
  </si>
  <si>
    <t>両端SC/APC 5m</t>
    <phoneticPr fontId="35"/>
  </si>
  <si>
    <t>SC/APC-SC/UPC 10m</t>
    <phoneticPr fontId="35"/>
  </si>
  <si>
    <t>SC/APC-LC/UPC 10m</t>
    <phoneticPr fontId="35"/>
  </si>
  <si>
    <t>8芯両端SC/APC 10m</t>
    <phoneticPr fontId="35"/>
  </si>
  <si>
    <t>32芯両端SC/APC 10m</t>
    <phoneticPr fontId="35"/>
  </si>
  <si>
    <t>32芯  SC/APC-SC/UPC 10m</t>
    <phoneticPr fontId="35"/>
  </si>
  <si>
    <t>8芯両端 SC/UPC 10m</t>
    <phoneticPr fontId="35"/>
  </si>
  <si>
    <t>2心GI(PE-A10G )ﾒｶﾞﾈ両端LC/SPC 10m</t>
    <phoneticPr fontId="35"/>
  </si>
  <si>
    <t>仕様</t>
    <rPh sb="0" eb="2">
      <t>シヨウ</t>
    </rPh>
    <phoneticPr fontId="35"/>
  </si>
  <si>
    <t>ストラップ金物50　TD</t>
    <rPh sb="5" eb="7">
      <t>カナモノ</t>
    </rPh>
    <phoneticPr fontId="35"/>
  </si>
  <si>
    <t>吊り線クランプ</t>
    <rPh sb="0" eb="1">
      <t>ツ</t>
    </rPh>
    <phoneticPr fontId="35"/>
  </si>
  <si>
    <t>光ｽﾌﾟﾘｯﾀﾓｼﾞｭｰﾙ(4分岐/APC/1系統内蔵）</t>
    <rPh sb="23" eb="27">
      <t>ケイトウナイゾウ</t>
    </rPh>
    <phoneticPr fontId="37"/>
  </si>
  <si>
    <t>スパイラルスリーブ15ｍｍ</t>
    <phoneticPr fontId="35"/>
  </si>
  <si>
    <t>戸隠20ｍ×6　鬼無里15ｍ×5</t>
    <rPh sb="0" eb="2">
      <t>トガクシ</t>
    </rPh>
    <rPh sb="8" eb="11">
      <t>キナサ</t>
    </rPh>
    <phoneticPr fontId="35"/>
  </si>
  <si>
    <t>光ケーブル新設300C</t>
    <phoneticPr fontId="35"/>
  </si>
  <si>
    <t>テープ</t>
    <phoneticPr fontId="35"/>
  </si>
  <si>
    <t>基</t>
    <rPh sb="0" eb="1">
      <t>モト</t>
    </rPh>
    <phoneticPr fontId="35"/>
  </si>
  <si>
    <t>箇所</t>
    <rPh sb="0" eb="2">
      <t>カショ</t>
    </rPh>
    <phoneticPr fontId="35"/>
  </si>
  <si>
    <t>ｍ</t>
    <phoneticPr fontId="35"/>
  </si>
  <si>
    <t>機器収容架用コンセントバー　</t>
    <rPh sb="0" eb="2">
      <t>キキ</t>
    </rPh>
    <rPh sb="2" eb="4">
      <t>シュウヨウ</t>
    </rPh>
    <rPh sb="4" eb="5">
      <t>カ</t>
    </rPh>
    <rPh sb="5" eb="6">
      <t>ヨウ</t>
    </rPh>
    <phoneticPr fontId="35"/>
  </si>
  <si>
    <t>DZ1001524BLC</t>
    <phoneticPr fontId="35"/>
  </si>
  <si>
    <t>申請電柱×2</t>
    <phoneticPr fontId="35"/>
  </si>
  <si>
    <t>系統</t>
    <rPh sb="0" eb="2">
      <t>ケイトウ</t>
    </rPh>
    <phoneticPr fontId="35"/>
  </si>
  <si>
    <t>ヘッドエンドから親クロージャーまで</t>
    <rPh sb="8" eb="9">
      <t>オヤ</t>
    </rPh>
    <phoneticPr fontId="35"/>
  </si>
  <si>
    <t>HEで使用分</t>
    <rPh sb="3" eb="5">
      <t>シヨウ</t>
    </rPh>
    <rPh sb="5" eb="6">
      <t>ブン</t>
    </rPh>
    <phoneticPr fontId="35"/>
  </si>
  <si>
    <t>山積みによる</t>
    <rPh sb="0" eb="2">
      <t>ヤマヅ</t>
    </rPh>
    <phoneticPr fontId="35"/>
  </si>
  <si>
    <t>山積みによる</t>
    <phoneticPr fontId="35"/>
  </si>
  <si>
    <t>機器収用架用電源ケーブル　CVS3.5ｓｑ-3C</t>
    <rPh sb="0" eb="2">
      <t>キキ</t>
    </rPh>
    <rPh sb="2" eb="4">
      <t>シュウヨウ</t>
    </rPh>
    <rPh sb="4" eb="5">
      <t>カ</t>
    </rPh>
    <rPh sb="5" eb="6">
      <t>ヨウ</t>
    </rPh>
    <rPh sb="6" eb="8">
      <t>デンゲン</t>
    </rPh>
    <phoneticPr fontId="35"/>
  </si>
  <si>
    <t>NTT柱全数、中電柱指示個所</t>
    <rPh sb="3" eb="4">
      <t>ハシラ</t>
    </rPh>
    <rPh sb="4" eb="6">
      <t>ゼンスウ</t>
    </rPh>
    <rPh sb="7" eb="9">
      <t>チュウデン</t>
    </rPh>
    <rPh sb="9" eb="10">
      <t>ハシラ</t>
    </rPh>
    <rPh sb="10" eb="12">
      <t>シジ</t>
    </rPh>
    <rPh sb="12" eb="14">
      <t>カショ</t>
    </rPh>
    <phoneticPr fontId="35"/>
  </si>
  <si>
    <t>IV線、クランプ、ステンレスバンド、ビニル管、接地棒等</t>
    <rPh sb="2" eb="3">
      <t>セン</t>
    </rPh>
    <rPh sb="21" eb="22">
      <t>カン</t>
    </rPh>
    <rPh sb="23" eb="25">
      <t>セッチ</t>
    </rPh>
    <rPh sb="25" eb="26">
      <t>ボウ</t>
    </rPh>
    <rPh sb="26" eb="27">
      <t>トウ</t>
    </rPh>
    <phoneticPr fontId="35"/>
  </si>
  <si>
    <t>個所</t>
    <rPh sb="0" eb="2">
      <t>カショ</t>
    </rPh>
    <phoneticPr fontId="35"/>
  </si>
  <si>
    <t>アース線材</t>
    <rPh sb="3" eb="4">
      <t>セン</t>
    </rPh>
    <rPh sb="4" eb="5">
      <t>ザイ</t>
    </rPh>
    <phoneticPr fontId="35"/>
  </si>
  <si>
    <t>施設</t>
    <rPh sb="0" eb="2">
      <t>シセツ</t>
    </rPh>
    <phoneticPr fontId="35"/>
  </si>
  <si>
    <t>支所入線光ケーブル、光成端処理</t>
    <rPh sb="0" eb="2">
      <t>シショ</t>
    </rPh>
    <rPh sb="2" eb="4">
      <t>ニュウセン</t>
    </rPh>
    <rPh sb="4" eb="5">
      <t>ヒカリ</t>
    </rPh>
    <rPh sb="10" eb="11">
      <t>ヒカリ</t>
    </rPh>
    <rPh sb="11" eb="13">
      <t>セイタン</t>
    </rPh>
    <rPh sb="13" eb="15">
      <t>ショリ</t>
    </rPh>
    <phoneticPr fontId="35"/>
  </si>
  <si>
    <t>装柱材（金物、ストラップ、クランプ含む）</t>
    <rPh sb="0" eb="2">
      <t>ソウチュウ</t>
    </rPh>
    <rPh sb="2" eb="3">
      <t>ザイ</t>
    </rPh>
    <rPh sb="4" eb="6">
      <t>カナモノ</t>
    </rPh>
    <rPh sb="17" eb="18">
      <t>フク</t>
    </rPh>
    <phoneticPr fontId="35"/>
  </si>
  <si>
    <t>巻き付けグリップ、丸シンブル含む</t>
    <rPh sb="0" eb="1">
      <t>マ</t>
    </rPh>
    <rPh sb="2" eb="3">
      <t>ツ</t>
    </rPh>
    <rPh sb="9" eb="10">
      <t>マル</t>
    </rPh>
    <rPh sb="14" eb="15">
      <t>フク</t>
    </rPh>
    <phoneticPr fontId="35"/>
  </si>
  <si>
    <t>終端クランプ含む</t>
    <rPh sb="0" eb="2">
      <t>シュウタン</t>
    </rPh>
    <rPh sb="6" eb="7">
      <t>フク</t>
    </rPh>
    <phoneticPr fontId="35"/>
  </si>
  <si>
    <t>支所サブセンター内端末処理分</t>
    <rPh sb="0" eb="2">
      <t>シショ</t>
    </rPh>
    <rPh sb="8" eb="9">
      <t>ナイ</t>
    </rPh>
    <rPh sb="9" eb="11">
      <t>タンマツ</t>
    </rPh>
    <rPh sb="11" eb="13">
      <t>ショリ</t>
    </rPh>
    <rPh sb="13" eb="14">
      <t>ブン</t>
    </rPh>
    <phoneticPr fontId="35"/>
  </si>
  <si>
    <t>光回線系統図より算出</t>
    <rPh sb="0" eb="1">
      <t>ヒカリ</t>
    </rPh>
    <rPh sb="1" eb="3">
      <t>カイセン</t>
    </rPh>
    <rPh sb="3" eb="6">
      <t>ケイトウズ</t>
    </rPh>
    <rPh sb="8" eb="10">
      <t>サンシュツ</t>
    </rPh>
    <phoneticPr fontId="35"/>
  </si>
  <si>
    <t>夜間作業</t>
    <rPh sb="0" eb="2">
      <t>ヤカン</t>
    </rPh>
    <rPh sb="2" eb="4">
      <t>サギョウ</t>
    </rPh>
    <phoneticPr fontId="35"/>
  </si>
  <si>
    <t>切替</t>
    <rPh sb="0" eb="2">
      <t>キリカエ</t>
    </rPh>
    <phoneticPr fontId="35"/>
  </si>
  <si>
    <t>連絡線分</t>
    <rPh sb="0" eb="2">
      <t>レンラク</t>
    </rPh>
    <rPh sb="2" eb="3">
      <t>セン</t>
    </rPh>
    <rPh sb="3" eb="4">
      <t>ブン</t>
    </rPh>
    <phoneticPr fontId="35"/>
  </si>
  <si>
    <t>事業名：長野市戸隠・鬼無里情報通信施設光化工事</t>
    <rPh sb="0" eb="2">
      <t>ジギョウ</t>
    </rPh>
    <rPh sb="2" eb="3">
      <t>メイ</t>
    </rPh>
    <phoneticPr fontId="5"/>
  </si>
  <si>
    <t>連絡線800ｍ毎に設置</t>
    <rPh sb="0" eb="2">
      <t>レンラク</t>
    </rPh>
    <rPh sb="2" eb="3">
      <t>セン</t>
    </rPh>
    <rPh sb="7" eb="8">
      <t>マイ</t>
    </rPh>
    <rPh sb="9" eb="11">
      <t>セッチ</t>
    </rPh>
    <phoneticPr fontId="35"/>
  </si>
  <si>
    <t>余長収納ユニット</t>
    <rPh sb="0" eb="2">
      <t>ヨチョウ</t>
    </rPh>
    <rPh sb="2" eb="4">
      <t>シュウノウ</t>
    </rPh>
    <phoneticPr fontId="37"/>
  </si>
  <si>
    <t>コ</t>
    <phoneticPr fontId="4"/>
  </si>
  <si>
    <t>支所間連絡線　（既設→新設切替作業）</t>
    <rPh sb="0" eb="2">
      <t>シショ</t>
    </rPh>
    <rPh sb="2" eb="3">
      <t>アイダ</t>
    </rPh>
    <rPh sb="3" eb="6">
      <t>レンラクセン</t>
    </rPh>
    <rPh sb="8" eb="10">
      <t>キセツ</t>
    </rPh>
    <rPh sb="11" eb="13">
      <t>シンセツ</t>
    </rPh>
    <rPh sb="13" eb="15">
      <t>キリカエ</t>
    </rPh>
    <rPh sb="15" eb="17">
      <t>サギョウ</t>
    </rPh>
    <phoneticPr fontId="35"/>
  </si>
  <si>
    <t>安全対策費</t>
    <rPh sb="0" eb="2">
      <t>アンゼン</t>
    </rPh>
    <rPh sb="2" eb="4">
      <t>タイサク</t>
    </rPh>
    <rPh sb="4" eb="5">
      <t>ヒ</t>
    </rPh>
    <phoneticPr fontId="5"/>
  </si>
  <si>
    <t>コ</t>
    <phoneticPr fontId="4"/>
  </si>
  <si>
    <t>件名：令和５年度　ケーブルテレビネットワーク光化等による耐災害性強化事業</t>
    <rPh sb="0" eb="2">
      <t>ケンメイ</t>
    </rPh>
    <rPh sb="6" eb="8">
      <t>ネンド</t>
    </rPh>
    <rPh sb="22" eb="25">
      <t>ヒカリカトウ</t>
    </rPh>
    <rPh sb="28" eb="34">
      <t>タイサイガイセイキョウカ</t>
    </rPh>
    <rPh sb="34" eb="36">
      <t>ジギョウ</t>
    </rPh>
    <phoneticPr fontId="4"/>
  </si>
  <si>
    <t>「鬼無里支所～KA1-A」整備分</t>
    <rPh sb="13" eb="15">
      <t>セイビ</t>
    </rPh>
    <rPh sb="15" eb="16">
      <t>ブン</t>
    </rPh>
    <phoneticPr fontId="35"/>
  </si>
  <si>
    <t>「戸隠支所～TA1-A」整備分</t>
    <rPh sb="12" eb="14">
      <t>セイビ</t>
    </rPh>
    <rPh sb="14" eb="15">
      <t>ブン</t>
    </rPh>
    <phoneticPr fontId="35"/>
  </si>
  <si>
    <t>光ケーブル8C</t>
    <phoneticPr fontId="35"/>
  </si>
  <si>
    <t>光ケーブル12C</t>
    <phoneticPr fontId="35"/>
  </si>
  <si>
    <t>光ケーブル24C</t>
    <phoneticPr fontId="35"/>
  </si>
  <si>
    <t>光ケーブル40C</t>
    <phoneticPr fontId="35"/>
  </si>
  <si>
    <t>光ケーブル60C</t>
    <phoneticPr fontId="35"/>
  </si>
  <si>
    <t>光ケーブル100C</t>
    <phoneticPr fontId="35"/>
  </si>
  <si>
    <t>光ケーブル200C</t>
    <phoneticPr fontId="35"/>
  </si>
  <si>
    <t>光ケーブル300C</t>
    <phoneticPr fontId="35"/>
  </si>
  <si>
    <t>光ケーブル200C　ノンメタリック</t>
    <phoneticPr fontId="35"/>
  </si>
  <si>
    <t>光ケーブル300C　ノンメタリック</t>
    <phoneticPr fontId="35"/>
  </si>
  <si>
    <t>放送機器システム調整・試験費</t>
    <rPh sb="0" eb="2">
      <t>ホウソウ</t>
    </rPh>
    <rPh sb="2" eb="4">
      <t>キキ</t>
    </rPh>
    <rPh sb="8" eb="10">
      <t>チョウセイ</t>
    </rPh>
    <rPh sb="11" eb="13">
      <t>シケン</t>
    </rPh>
    <rPh sb="13" eb="14">
      <t>ヒ</t>
    </rPh>
    <phoneticPr fontId="35"/>
  </si>
  <si>
    <t>光接続作業(2芯接続　　接続確認試験含む)</t>
    <rPh sb="7" eb="8">
      <t>シン</t>
    </rPh>
    <rPh sb="8" eb="10">
      <t>セツゾク</t>
    </rPh>
    <phoneticPr fontId="35"/>
  </si>
  <si>
    <t>光接続作業(4芯接続　　接続確認試験含む)</t>
    <rPh sb="7" eb="8">
      <t>シン</t>
    </rPh>
    <phoneticPr fontId="35"/>
  </si>
  <si>
    <t>光接続作業(8芯接続　　接続確認試験含む)</t>
    <rPh sb="7" eb="8">
      <t>シン</t>
    </rPh>
    <phoneticPr fontId="35"/>
  </si>
  <si>
    <t>光接続作業(12芯接続　　接続確認試験含む)</t>
    <rPh sb="8" eb="9">
      <t>シン</t>
    </rPh>
    <phoneticPr fontId="35"/>
  </si>
  <si>
    <t>光接続作業(24芯接続　　接続確認試験含む)</t>
    <rPh sb="8" eb="9">
      <t>シン</t>
    </rPh>
    <phoneticPr fontId="35"/>
  </si>
  <si>
    <t>光接続作業(40芯接続　　接続確認試験含む)</t>
    <rPh sb="8" eb="9">
      <t>シン</t>
    </rPh>
    <phoneticPr fontId="35"/>
  </si>
  <si>
    <t>光接続作業(60芯接続　　接続確認試験含む)</t>
    <rPh sb="8" eb="9">
      <t>シン</t>
    </rPh>
    <phoneticPr fontId="35"/>
  </si>
  <si>
    <t>光接続作業(100芯接続　　接続確認試験含む)</t>
    <rPh sb="9" eb="10">
      <t>シン</t>
    </rPh>
    <phoneticPr fontId="35"/>
  </si>
  <si>
    <t>光接続作業(200芯接続　　接続確認試験含む)</t>
    <rPh sb="9" eb="10">
      <t>シン</t>
    </rPh>
    <phoneticPr fontId="35"/>
  </si>
  <si>
    <t>光接続作業(300芯接続　　接続確認試験含む)</t>
    <rPh sb="9" eb="10">
      <t>シン</t>
    </rPh>
    <phoneticPr fontId="35"/>
  </si>
  <si>
    <t>【総括表】</t>
    <rPh sb="1" eb="3">
      <t>ソウカツ</t>
    </rPh>
    <rPh sb="3" eb="4">
      <t>ヒョウ</t>
    </rPh>
    <phoneticPr fontId="5"/>
  </si>
  <si>
    <t>【内訳書】</t>
    <rPh sb="1" eb="3">
      <t>ウチワケ</t>
    </rPh>
    <rPh sb="3" eb="4">
      <t>ショ</t>
    </rPh>
    <phoneticPr fontId="5"/>
  </si>
  <si>
    <t>設　計　書</t>
    <rPh sb="0" eb="1">
      <t>セツ</t>
    </rPh>
    <rPh sb="2" eb="3">
      <t>ケイ</t>
    </rPh>
    <rPh sb="4" eb="5">
      <t>ショ</t>
    </rPh>
    <phoneticPr fontId="5"/>
  </si>
  <si>
    <t>整備計画表より</t>
    <rPh sb="0" eb="2">
      <t>セイビ</t>
    </rPh>
    <rPh sb="2" eb="5">
      <t>ケイカクヒョウ</t>
    </rPh>
    <phoneticPr fontId="35"/>
  </si>
  <si>
    <t>式</t>
    <rPh sb="0" eb="1">
      <t>シキ</t>
    </rPh>
    <phoneticPr fontId="4"/>
  </si>
  <si>
    <t>調整額含む</t>
    <rPh sb="0" eb="2">
      <t>チョウセイ</t>
    </rPh>
    <rPh sb="2" eb="3">
      <t>ガク</t>
    </rPh>
    <rPh sb="3" eb="4">
      <t>フク</t>
    </rPh>
    <phoneticPr fontId="35"/>
  </si>
  <si>
    <t>（延べ人数）</t>
    <rPh sb="1" eb="2">
      <t>ノ</t>
    </rPh>
    <rPh sb="3" eb="5">
      <t>ニンズウ</t>
    </rPh>
    <phoneticPr fontId="35"/>
  </si>
  <si>
    <t>＊この設計書で「人工、人日、ｍ、個、本」等の単位数量は標準的なもので見積もりのための参考数量を示したもので任意扱いです。したがって、この数量は契約を拘束するものではありません。ただし、指定した場合を除きます。
＊繰越予算に関する議会の承認が得られた場合は、契約工期の変更を行うものとする。
(変更する場合の工期は、令和７年２月14日を予定）</t>
    <rPh sb="3" eb="6">
      <t>セッケイショ</t>
    </rPh>
    <rPh sb="8" eb="10">
      <t>ニンク</t>
    </rPh>
    <rPh sb="11" eb="12">
      <t>ニン</t>
    </rPh>
    <rPh sb="12" eb="13">
      <t>ヒ</t>
    </rPh>
    <rPh sb="16" eb="17">
      <t>コ</t>
    </rPh>
    <rPh sb="18" eb="19">
      <t>ホン</t>
    </rPh>
    <rPh sb="20" eb="21">
      <t>トウ</t>
    </rPh>
    <rPh sb="22" eb="24">
      <t>タンイ</t>
    </rPh>
    <rPh sb="24" eb="26">
      <t>スウリョウ</t>
    </rPh>
    <rPh sb="27" eb="30">
      <t>ヒョウジュンテキ</t>
    </rPh>
    <rPh sb="34" eb="36">
      <t>ミツ</t>
    </rPh>
    <rPh sb="42" eb="44">
      <t>サンコウ</t>
    </rPh>
    <rPh sb="44" eb="46">
      <t>スウリョウ</t>
    </rPh>
    <rPh sb="47" eb="48">
      <t>シメ</t>
    </rPh>
    <rPh sb="53" eb="55">
      <t>ニンイ</t>
    </rPh>
    <rPh sb="55" eb="56">
      <t>アツカ</t>
    </rPh>
    <rPh sb="68" eb="70">
      <t>スウリョウ</t>
    </rPh>
    <rPh sb="71" eb="73">
      <t>ケイヤク</t>
    </rPh>
    <rPh sb="74" eb="76">
      <t>コウソク</t>
    </rPh>
    <rPh sb="92" eb="94">
      <t>シテイ</t>
    </rPh>
    <rPh sb="96" eb="98">
      <t>バアイ</t>
    </rPh>
    <rPh sb="99" eb="100">
      <t>ノゾ</t>
    </rPh>
    <rPh sb="107" eb="109">
      <t>クリコシ</t>
    </rPh>
    <rPh sb="109" eb="111">
      <t>ヨサン</t>
    </rPh>
    <rPh sb="112" eb="113">
      <t>カン</t>
    </rPh>
    <rPh sb="115" eb="117">
      <t>ギカイ</t>
    </rPh>
    <rPh sb="118" eb="120">
      <t>ショウニン</t>
    </rPh>
    <rPh sb="121" eb="122">
      <t>エ</t>
    </rPh>
    <rPh sb="125" eb="127">
      <t>バアイ</t>
    </rPh>
    <rPh sb="129" eb="131">
      <t>ケイヤク</t>
    </rPh>
    <rPh sb="131" eb="133">
      <t>コウキ</t>
    </rPh>
    <rPh sb="134" eb="136">
      <t>ヘンコウ</t>
    </rPh>
    <rPh sb="137" eb="138">
      <t>オコナ</t>
    </rPh>
    <rPh sb="147" eb="149">
      <t>ヘンコウ</t>
    </rPh>
    <rPh sb="151" eb="153">
      <t>バアイ</t>
    </rPh>
    <rPh sb="154" eb="156">
      <t>コウキ</t>
    </rPh>
    <rPh sb="158" eb="160">
      <t>レイワ</t>
    </rPh>
    <rPh sb="161" eb="162">
      <t>ネン</t>
    </rPh>
    <rPh sb="163" eb="164">
      <t>ガツ</t>
    </rPh>
    <rPh sb="166" eb="167">
      <t>カ</t>
    </rPh>
    <rPh sb="168" eb="170">
      <t>ヨテイ</t>
    </rPh>
    <phoneticPr fontId="58"/>
  </si>
  <si>
    <t>摘　　　　要</t>
    <rPh sb="0" eb="1">
      <t>テキ</t>
    </rPh>
    <rPh sb="5" eb="6">
      <t>ヨウ</t>
    </rPh>
    <phoneticPr fontId="58"/>
  </si>
  <si>
    <t>金銭的補償</t>
    <rPh sb="0" eb="3">
      <t>キンセンテキ</t>
    </rPh>
    <rPh sb="3" eb="5">
      <t>ホショウ</t>
    </rPh>
    <phoneticPr fontId="58"/>
  </si>
  <si>
    <t>契約保証方法</t>
    <rPh sb="0" eb="2">
      <t>ケイヤク</t>
    </rPh>
    <rPh sb="2" eb="4">
      <t>ホショウ</t>
    </rPh>
    <rPh sb="4" eb="6">
      <t>ホウホウ</t>
    </rPh>
    <phoneticPr fontId="58"/>
  </si>
  <si>
    <t>日</t>
    <rPh sb="0" eb="1">
      <t>ニチ</t>
    </rPh>
    <phoneticPr fontId="58"/>
  </si>
  <si>
    <t>月</t>
    <rPh sb="0" eb="1">
      <t>ガツ</t>
    </rPh>
    <phoneticPr fontId="58"/>
  </si>
  <si>
    <t>年</t>
    <rPh sb="0" eb="1">
      <t>ネン</t>
    </rPh>
    <phoneticPr fontId="58"/>
  </si>
  <si>
    <t>令和</t>
    <rPh sb="0" eb="2">
      <t>レイワ</t>
    </rPh>
    <phoneticPr fontId="58"/>
  </si>
  <si>
    <t>竣工予定年月日</t>
    <rPh sb="0" eb="2">
      <t>シュンコウ</t>
    </rPh>
    <rPh sb="2" eb="4">
      <t>ヨテイ</t>
    </rPh>
    <rPh sb="4" eb="7">
      <t>ネンガッピ</t>
    </rPh>
    <phoneticPr fontId="58"/>
  </si>
  <si>
    <t>長野市合併前の平成１４年度に戸隠村、平成１６年度に鬼無里村で地上波受信困難区域に「新世代地域ケーブルテレビ施設整備事業」により整備したHFC(同軸)ケーブルテレビネットワークについて、災害時等の確実かつ安定的な情報伝達を確保し、４K・８Kの視聴環境の構築に資する観点からFTTH（光）化を行うことによって、耐災害性の強化を図る。併せて、サブセンターとして両支所にある送受信等の設備を光化に対応するための設備に更新する。(国庫補助事業)</t>
    <phoneticPr fontId="58"/>
  </si>
  <si>
    <t>日間</t>
    <rPh sb="0" eb="1">
      <t>ニチ</t>
    </rPh>
    <rPh sb="1" eb="2">
      <t>カン</t>
    </rPh>
    <phoneticPr fontId="58"/>
  </si>
  <si>
    <t>施工期間</t>
    <rPh sb="0" eb="2">
      <t>セコウ</t>
    </rPh>
    <rPh sb="2" eb="4">
      <t>キカン</t>
    </rPh>
    <phoneticPr fontId="58"/>
  </si>
  <si>
    <t>長野市戸隠・鬼無里情報通信施設光化工事　　　　　　　　　　　1式</t>
    <rPh sb="0" eb="3">
      <t>ナガノシ</t>
    </rPh>
    <rPh sb="3" eb="5">
      <t>トガクシ</t>
    </rPh>
    <rPh sb="6" eb="17">
      <t>キナサジョウホウツウシンシセツヒカリカ</t>
    </rPh>
    <rPh sb="17" eb="19">
      <t>コウジ</t>
    </rPh>
    <rPh sb="31" eb="32">
      <t>シキ</t>
    </rPh>
    <phoneticPr fontId="35"/>
  </si>
  <si>
    <t>請負</t>
    <rPh sb="0" eb="2">
      <t>ウケオイ</t>
    </rPh>
    <phoneticPr fontId="58"/>
  </si>
  <si>
    <t>施工方法</t>
    <rPh sb="0" eb="2">
      <t>セコウ</t>
    </rPh>
    <rPh sb="2" eb="4">
      <t>ホウホウ</t>
    </rPh>
    <phoneticPr fontId="58"/>
  </si>
  <si>
    <t>設計大要</t>
    <rPh sb="0" eb="2">
      <t>セッケイ</t>
    </rPh>
    <rPh sb="2" eb="4">
      <t>タイヨウ</t>
    </rPh>
    <phoneticPr fontId="58"/>
  </si>
  <si>
    <t>長野市戸隠　外</t>
    <rPh sb="0" eb="3">
      <t>ナガノシ</t>
    </rPh>
    <rPh sb="3" eb="5">
      <t>トガクシ</t>
    </rPh>
    <rPh sb="6" eb="7">
      <t>ホカ</t>
    </rPh>
    <phoneticPr fontId="58"/>
  </si>
  <si>
    <t>工事場所</t>
    <rPh sb="0" eb="2">
      <t>コウジ</t>
    </rPh>
    <rPh sb="2" eb="4">
      <t>バショ</t>
    </rPh>
    <phoneticPr fontId="58"/>
  </si>
  <si>
    <t>長野市戸隠・鬼無里情報通信施設光化工事</t>
    <rPh sb="0" eb="3">
      <t>ナガノシ</t>
    </rPh>
    <rPh sb="3" eb="5">
      <t>トガクシ</t>
    </rPh>
    <rPh sb="6" eb="7">
      <t>オニ</t>
    </rPh>
    <rPh sb="7" eb="8">
      <t>ナ</t>
    </rPh>
    <rPh sb="8" eb="9">
      <t>サト</t>
    </rPh>
    <rPh sb="9" eb="11">
      <t>ジョウホウ</t>
    </rPh>
    <rPh sb="11" eb="13">
      <t>ツウシン</t>
    </rPh>
    <rPh sb="13" eb="15">
      <t>シセツ</t>
    </rPh>
    <rPh sb="15" eb="17">
      <t>ヒカリカ</t>
    </rPh>
    <rPh sb="17" eb="19">
      <t>コウジ</t>
    </rPh>
    <phoneticPr fontId="58"/>
  </si>
  <si>
    <t>工 事 名</t>
    <rPh sb="0" eb="1">
      <t>コウ</t>
    </rPh>
    <rPh sb="2" eb="3">
      <t>コト</t>
    </rPh>
    <rPh sb="4" eb="5">
      <t>メイ</t>
    </rPh>
    <phoneticPr fontId="58"/>
  </si>
  <si>
    <t>　　　</t>
    <phoneticPr fontId="58"/>
  </si>
  <si>
    <t>（金抜き設計書）</t>
    <rPh sb="1" eb="2">
      <t>カネ</t>
    </rPh>
    <rPh sb="2" eb="3">
      <t>ヌ</t>
    </rPh>
    <rPh sb="4" eb="7">
      <t>セッケイショ</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</si>
</sst>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_);[Red]\(#,##0\)"/>
    <numFmt numFmtId="177" formatCode="0_);[Red]\(0\)"/>
    <numFmt numFmtId="178" formatCode="&quot;$&quot;#,##0;\-&quot;$&quot;#,##0"/>
    <numFmt numFmtId="179" formatCode="#,##0.00_ ;[Red]&quot;¥&quot;\!\-#,##0.00&quot;¥&quot;\!\ "/>
    <numFmt numFmtId="180" formatCode="General_)"/>
    <numFmt numFmtId="181" formatCode="0.00;0.00;&quot;&quot;"/>
    <numFmt numFmtId="182" formatCode="#&quot;%&quot;"/>
    <numFmt numFmtId="183" formatCode="_(&quot;$&quot;* #,##0.0_);_(&quot;$&quot;* \(#,##0.0\);_(&quot;$&quot;* &quot;-&quot;??_);_(@_)"/>
    <numFmt numFmtId="184" formatCode="&quot;SFr.&quot;#,##0;[Red]&quot;SFr.&quot;\-#,##0"/>
    <numFmt numFmtId="185" formatCode="0.0%"/>
    <numFmt numFmtId="186" formatCode="0.000"/>
    <numFmt numFmtId="187" formatCode="0_ "/>
    <numFmt numFmtId="188" formatCode="#,##0.0_);[Red]\(#,##0.0\)"/>
    <numFmt numFmtId="189" formatCode="#,##0.0000;[Red]\-#,##0.0000"/>
    <numFmt numFmtId="190" formatCode="#,###"/>
  </numFmts>
  <fonts count="61">
    <font>
      <sz val="11"/>
      <color theme="1"/>
      <name val="ＭＳ Ｐ明朝"/>
      <family val="1"/>
      <charset val="128"/>
    </font>
    <font>
      <sz val="11"/>
      <color theme="1"/>
      <name val="ＭＳ Ｐゴシック"/>
      <family val="2"/>
      <charset val="128"/>
      <scheme val="minor"/>
    </font>
    <font>
      <sz val="12"/>
      <name val="ＭＳ 明朝"/>
      <family val="1"/>
      <charset val="128"/>
    </font>
    <font>
      <sz val="10"/>
      <name val="ＭＳ Ｐ明朝"/>
      <family val="1"/>
      <charset val="128"/>
    </font>
    <font>
      <sz val="6"/>
      <name val="ＭＳ Ｐ明朝"/>
      <family val="1"/>
      <charset val="128"/>
    </font>
    <font>
      <sz val="6"/>
      <name val="ＭＳ 明朝"/>
      <family val="1"/>
      <charset val="128"/>
    </font>
    <font>
      <sz val="11"/>
      <name val="ＭＳ Ｐゴシック"/>
      <family val="3"/>
      <charset val="128"/>
    </font>
    <font>
      <sz val="11"/>
      <name val="ＭＳ 明朝"/>
      <family val="1"/>
      <charset val="128"/>
    </font>
    <font>
      <sz val="12"/>
      <name val="Osaka"/>
      <family val="3"/>
      <charset val="128"/>
    </font>
    <font>
      <sz val="12"/>
      <name val="Tms Rmn"/>
      <family val="1"/>
    </font>
    <font>
      <b/>
      <sz val="12"/>
      <name val="Helv"/>
      <family val="2"/>
    </font>
    <font>
      <sz val="12"/>
      <name val="Helv"/>
      <family val="2"/>
    </font>
    <font>
      <sz val="10"/>
      <name val="MS Sans Serif"/>
      <family val="2"/>
    </font>
    <font>
      <sz val="9"/>
      <name val="Times New Roman"/>
      <family val="1"/>
    </font>
    <font>
      <sz val="8"/>
      <name val="Arial"/>
      <family val="2"/>
    </font>
    <font>
      <b/>
      <sz val="12"/>
      <color indexed="9"/>
      <name val="Tms Rmn"/>
      <family val="1"/>
    </font>
    <font>
      <b/>
      <sz val="11"/>
      <name val="Arial"/>
      <family val="2"/>
    </font>
    <font>
      <b/>
      <sz val="12"/>
      <name val="Arial"/>
      <family val="2"/>
    </font>
    <font>
      <sz val="7"/>
      <name val="Small Fonts"/>
      <family val="3"/>
      <charset val="128"/>
    </font>
    <font>
      <sz val="10"/>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ＭＳ 明朝"/>
      <family val="1"/>
      <charset val="128"/>
    </font>
    <font>
      <sz val="11"/>
      <color indexed="8"/>
      <name val="ＭＳ Ｐゴシック"/>
      <family val="3"/>
      <charset val="128"/>
    </font>
    <font>
      <sz val="8"/>
      <name val="ＭＳ Ｐゴシック"/>
      <family val="3"/>
      <charset val="128"/>
    </font>
    <font>
      <sz val="12"/>
      <name val="ＭＳ Ｐゴシック"/>
      <family val="3"/>
      <charset val="128"/>
    </font>
    <font>
      <sz val="10"/>
      <name val="ｺﾞｼｯｸ"/>
      <family val="3"/>
      <charset val="128"/>
    </font>
    <font>
      <sz val="14"/>
      <name val="ＭＳ 明朝"/>
      <family val="1"/>
      <charset val="128"/>
    </font>
    <font>
      <sz val="10"/>
      <name val="ＭＳ Ｐゴシック"/>
      <family val="3"/>
      <charset val="128"/>
    </font>
    <font>
      <b/>
      <sz val="10"/>
      <name val="ＭＳ Ｐゴシック"/>
      <family val="3"/>
      <charset val="128"/>
    </font>
    <font>
      <b/>
      <sz val="10"/>
      <name val="ＭＳ Ｐ明朝"/>
      <family val="1"/>
      <charset val="128"/>
    </font>
    <font>
      <sz val="6"/>
      <name val="ＭＳ Ｐゴシック"/>
      <family val="3"/>
      <charset val="128"/>
    </font>
    <font>
      <b/>
      <sz val="10.5"/>
      <color indexed="8"/>
      <name val="HGｺﾞｼｯｸM"/>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ゴシック"/>
      <family val="3"/>
      <charset val="128"/>
    </font>
    <font>
      <sz val="11"/>
      <color indexed="8"/>
      <name val="ＭＳ Ｐ明朝"/>
      <family val="1"/>
    </font>
    <font>
      <sz val="10"/>
      <color theme="1"/>
      <name val="ＭＳ Ｐゴシック"/>
      <family val="3"/>
      <charset val="128"/>
      <scheme val="minor"/>
    </font>
    <font>
      <sz val="10"/>
      <color rgb="FF000000"/>
      <name val="ＭＳ Ｐゴシック"/>
      <family val="3"/>
      <charset val="128"/>
      <scheme val="minor"/>
    </font>
    <font>
      <b/>
      <sz val="11"/>
      <name val="ＭＳ Ｐゴシック"/>
      <family val="3"/>
      <charset val="128"/>
    </font>
    <font>
      <b/>
      <sz val="11"/>
      <color theme="1"/>
      <name val="ＭＳ Ｐゴシック"/>
      <family val="3"/>
      <charset val="128"/>
    </font>
    <font>
      <b/>
      <sz val="18"/>
      <name val="ＭＳ Ｐゴシック"/>
      <family val="3"/>
      <charset val="128"/>
    </font>
    <font>
      <sz val="11"/>
      <name val="ＭＳ Ｐゴシック"/>
      <family val="3"/>
    </font>
    <font>
      <sz val="11"/>
      <name val="ＭＳ Ｐ明朝"/>
      <family val="1"/>
    </font>
    <font>
      <sz val="12"/>
      <name val="ＭＳ Ｐ明朝"/>
      <family val="1"/>
      <charset val="128"/>
    </font>
    <font>
      <sz val="14"/>
      <name val="ＭＳ Ｐ明朝"/>
      <family val="1"/>
    </font>
    <font>
      <sz val="12"/>
      <name val="ＭＳ Ｐ明朝"/>
      <family val="1"/>
    </font>
    <font>
      <sz val="6"/>
      <name val="ＭＳ Ｐゴシック"/>
      <family val="3"/>
    </font>
    <font>
      <sz val="14"/>
      <name val="ＭＳ Ｐ明朝"/>
      <family val="1"/>
      <charset val="128"/>
    </font>
    <font>
      <b/>
      <sz val="20"/>
      <name val="ＭＳ Ｐ明朝"/>
      <family val="1"/>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s>
  <borders count="93">
    <border>
      <left/>
      <right/>
      <top/>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hair">
        <color indexed="64"/>
      </top>
      <bottom/>
      <diagonal/>
    </border>
    <border>
      <left style="thin">
        <color rgb="FF000000"/>
      </left>
      <right/>
      <top style="hair">
        <color rgb="FF000000"/>
      </top>
      <bottom style="thin">
        <color indexed="64"/>
      </bottom>
      <diagonal/>
    </border>
    <border>
      <left style="thin">
        <color indexed="64"/>
      </left>
      <right/>
      <top style="thin">
        <color rgb="FF000000"/>
      </top>
      <bottom style="hair">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s>
  <cellStyleXfs count="77">
    <xf numFmtId="0" fontId="0" fillId="0" borderId="0">
      <alignment vertical="center"/>
    </xf>
    <xf numFmtId="0" fontId="7" fillId="0" borderId="0"/>
    <xf numFmtId="0" fontId="2" fillId="0" borderId="0"/>
    <xf numFmtId="0" fontId="7" fillId="0" borderId="0"/>
    <xf numFmtId="0" fontId="2" fillId="0" borderId="1" applyNumberFormat="0" applyFont="0" applyFill="0" applyAlignment="0" applyProtection="0"/>
    <xf numFmtId="178" fontId="8" fillId="0" borderId="0" applyFont="0" applyFill="0" applyBorder="0" applyAlignment="0" applyProtection="0">
      <alignment horizontal="right"/>
    </xf>
    <xf numFmtId="0" fontId="9" fillId="0" borderId="0" applyNumberFormat="0" applyFill="0" applyBorder="0" applyAlignment="0" applyProtection="0"/>
    <xf numFmtId="179" fontId="6" fillId="0" borderId="0" applyFill="0" applyBorder="0" applyAlignment="0"/>
    <xf numFmtId="180" fontId="10" fillId="0" borderId="0"/>
    <xf numFmtId="180" fontId="11" fillId="0" borderId="0"/>
    <xf numFmtId="180" fontId="11" fillId="0" borderId="0"/>
    <xf numFmtId="180" fontId="11" fillId="0" borderId="0"/>
    <xf numFmtId="180" fontId="11" fillId="0" borderId="0"/>
    <xf numFmtId="180" fontId="11" fillId="0" borderId="0"/>
    <xf numFmtId="180" fontId="11" fillId="0" borderId="0"/>
    <xf numFmtId="180" fontId="11" fillId="0" borderId="0"/>
    <xf numFmtId="38" fontId="12" fillId="0" borderId="0" applyFont="0" applyFill="0" applyBorder="0" applyAlignment="0" applyProtection="0"/>
    <xf numFmtId="40" fontId="12"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13" fillId="0" borderId="0">
      <alignment horizontal="left"/>
    </xf>
    <xf numFmtId="38" fontId="14" fillId="2" borderId="0" applyNumberFormat="0" applyBorder="0" applyAlignment="0" applyProtection="0"/>
    <xf numFmtId="0" fontId="15" fillId="3" borderId="0"/>
    <xf numFmtId="183" fontId="16" fillId="0" borderId="0" applyNumberFormat="0" applyFill="0" applyBorder="0" applyProtection="0">
      <alignment horizontal="right"/>
    </xf>
    <xf numFmtId="0" fontId="17" fillId="0" borderId="2" applyNumberFormat="0" applyAlignment="0" applyProtection="0">
      <alignment horizontal="left" vertical="center"/>
    </xf>
    <xf numFmtId="0" fontId="17" fillId="0" borderId="3">
      <alignment horizontal="left" vertical="center"/>
    </xf>
    <xf numFmtId="10" fontId="14" fillId="4" borderId="4" applyNumberFormat="0" applyBorder="0" applyAlignment="0" applyProtection="0"/>
    <xf numFmtId="37" fontId="18" fillId="0" borderId="0"/>
    <xf numFmtId="184" fontId="6" fillId="0" borderId="0"/>
    <xf numFmtId="0" fontId="19" fillId="0" borderId="0"/>
    <xf numFmtId="185" fontId="19" fillId="0" borderId="0" applyFont="0" applyFill="0" applyBorder="0" applyAlignment="0" applyProtection="0"/>
    <xf numFmtId="10" fontId="19" fillId="0" borderId="0" applyFont="0" applyFill="0" applyBorder="0" applyAlignment="0" applyProtection="0"/>
    <xf numFmtId="4" fontId="13" fillId="0" borderId="0">
      <alignment horizontal="right"/>
    </xf>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20" fillId="0" borderId="5">
      <alignment horizontal="center"/>
    </xf>
    <xf numFmtId="3" fontId="12" fillId="0" borderId="0" applyFont="0" applyFill="0" applyBorder="0" applyAlignment="0" applyProtection="0"/>
    <xf numFmtId="0" fontId="12" fillId="5" borderId="0" applyNumberFormat="0" applyFont="0" applyBorder="0" applyAlignment="0" applyProtection="0"/>
    <xf numFmtId="4" fontId="21" fillId="0" borderId="0">
      <alignment horizontal="right"/>
    </xf>
    <xf numFmtId="0" fontId="22" fillId="0" borderId="0">
      <alignment horizontal="left"/>
    </xf>
    <xf numFmtId="0" fontId="23" fillId="0" borderId="0"/>
    <xf numFmtId="0" fontId="24" fillId="0" borderId="0">
      <alignment horizontal="center"/>
    </xf>
    <xf numFmtId="0" fontId="25" fillId="0" borderId="0">
      <alignment vertical="center"/>
    </xf>
    <xf numFmtId="9" fontId="2" fillId="0" borderId="0" applyFont="0" applyFill="0" applyBorder="0" applyAlignment="0" applyProtection="0"/>
    <xf numFmtId="0" fontId="6" fillId="0" borderId="6"/>
    <xf numFmtId="0" fontId="26" fillId="0" borderId="0">
      <alignment vertical="center"/>
    </xf>
    <xf numFmtId="38" fontId="2" fillId="0" borderId="0" applyFont="0" applyFill="0" applyBorder="0" applyAlignment="0" applyProtection="0"/>
    <xf numFmtId="38" fontId="27" fillId="0" borderId="0" applyFont="0" applyFill="0" applyBorder="0" applyAlignment="0" applyProtection="0">
      <alignment vertical="center"/>
    </xf>
    <xf numFmtId="38" fontId="2"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xf numFmtId="186" fontId="7" fillId="0" borderId="0"/>
    <xf numFmtId="0" fontId="28" fillId="0" borderId="4" applyFont="0" applyFill="0" applyBorder="0" applyProtection="0">
      <alignment horizontal="left" vertical="top"/>
    </xf>
    <xf numFmtId="6" fontId="6" fillId="0" borderId="0" applyFont="0" applyFill="0" applyBorder="0" applyAlignment="0" applyProtection="0"/>
    <xf numFmtId="6" fontId="6" fillId="0" borderId="0" applyFont="0" applyFill="0" applyBorder="0" applyAlignment="0" applyProtection="0"/>
    <xf numFmtId="0" fontId="38" fillId="0" borderId="0">
      <alignment vertical="center"/>
    </xf>
    <xf numFmtId="0" fontId="39" fillId="0" borderId="0"/>
    <xf numFmtId="0" fontId="2" fillId="0" borderId="0"/>
    <xf numFmtId="0" fontId="38" fillId="0" borderId="0">
      <alignment vertical="center"/>
    </xf>
    <xf numFmtId="0" fontId="6" fillId="0" borderId="0">
      <alignment vertical="center"/>
    </xf>
    <xf numFmtId="0" fontId="2" fillId="0" borderId="0"/>
    <xf numFmtId="0" fontId="6" fillId="0" borderId="0">
      <alignment vertical="center"/>
    </xf>
    <xf numFmtId="0" fontId="6" fillId="0" borderId="0"/>
    <xf numFmtId="0" fontId="26" fillId="0" borderId="0"/>
    <xf numFmtId="0" fontId="29" fillId="0" borderId="0"/>
    <xf numFmtId="0" fontId="27" fillId="0" borderId="0">
      <alignment vertical="center"/>
    </xf>
    <xf numFmtId="0" fontId="6" fillId="0" borderId="0">
      <alignment vertical="center"/>
    </xf>
    <xf numFmtId="0" fontId="7" fillId="0" borderId="0"/>
    <xf numFmtId="0" fontId="30" fillId="0" borderId="0"/>
    <xf numFmtId="1" fontId="6" fillId="0" borderId="0">
      <alignment horizontal="right"/>
    </xf>
    <xf numFmtId="0" fontId="31" fillId="0" borderId="0"/>
    <xf numFmtId="0" fontId="47" fillId="0" borderId="0">
      <alignment vertical="center"/>
    </xf>
    <xf numFmtId="176" fontId="47" fillId="0" borderId="0" applyBorder="0" applyProtection="0">
      <alignment vertical="center"/>
    </xf>
    <xf numFmtId="38" fontId="1" fillId="0" borderId="0" applyFont="0" applyFill="0" applyBorder="0" applyAlignment="0" applyProtection="0">
      <alignment vertical="center"/>
    </xf>
    <xf numFmtId="0" fontId="53" fillId="0" borderId="0"/>
  </cellStyleXfs>
  <cellXfs count="480">
    <xf numFmtId="0" fontId="0" fillId="0" borderId="0" xfId="0">
      <alignment vertical="center"/>
    </xf>
    <xf numFmtId="0" fontId="3" fillId="0" borderId="0" xfId="2" applyFont="1"/>
    <xf numFmtId="0" fontId="3" fillId="0" borderId="0" xfId="2" applyFont="1" applyAlignment="1">
      <alignment horizontal="center"/>
    </xf>
    <xf numFmtId="0" fontId="32" fillId="0" borderId="0" xfId="2" applyFont="1"/>
    <xf numFmtId="176" fontId="32" fillId="0" borderId="0" xfId="47" applyNumberFormat="1" applyFont="1" applyFill="1" applyBorder="1"/>
    <xf numFmtId="0" fontId="32" fillId="0" borderId="0" xfId="2" applyFont="1" applyAlignment="1">
      <alignment horizontal="center"/>
    </xf>
    <xf numFmtId="38" fontId="32" fillId="0" borderId="0" xfId="47" applyFont="1" applyFill="1" applyBorder="1"/>
    <xf numFmtId="0" fontId="32" fillId="0" borderId="0" xfId="2" applyFont="1" applyAlignment="1">
      <alignment horizontal="left"/>
    </xf>
    <xf numFmtId="38" fontId="32" fillId="0" borderId="0" xfId="2" applyNumberFormat="1" applyFont="1" applyAlignment="1">
      <alignment horizontal="center"/>
    </xf>
    <xf numFmtId="38" fontId="32" fillId="0" borderId="0" xfId="47" applyFont="1" applyFill="1" applyBorder="1" applyAlignment="1">
      <alignment horizontal="right"/>
    </xf>
    <xf numFmtId="38" fontId="32" fillId="0" borderId="0" xfId="2" applyNumberFormat="1" applyFont="1"/>
    <xf numFmtId="176" fontId="32" fillId="0" borderId="0" xfId="47" applyNumberFormat="1" applyFont="1" applyFill="1" applyBorder="1" applyAlignment="1">
      <alignment horizontal="center"/>
    </xf>
    <xf numFmtId="176" fontId="32" fillId="0" borderId="7" xfId="47" applyNumberFormat="1" applyFont="1" applyFill="1" applyBorder="1" applyAlignment="1">
      <alignment horizontal="center"/>
    </xf>
    <xf numFmtId="38" fontId="32" fillId="0" borderId="10" xfId="47" applyFont="1" applyFill="1" applyBorder="1" applyAlignment="1">
      <alignment horizontal="center"/>
    </xf>
    <xf numFmtId="0" fontId="33" fillId="0" borderId="12" xfId="2" applyFont="1" applyBorder="1" applyAlignment="1">
      <alignment horizontal="center"/>
    </xf>
    <xf numFmtId="0" fontId="33" fillId="0" borderId="13" xfId="2" applyFont="1" applyBorder="1" applyAlignment="1">
      <alignment horizontal="center"/>
    </xf>
    <xf numFmtId="0" fontId="33" fillId="0" borderId="14" xfId="2" applyFont="1" applyBorder="1"/>
    <xf numFmtId="176" fontId="32" fillId="0" borderId="15" xfId="47" applyNumberFormat="1" applyFont="1" applyFill="1" applyBorder="1" applyAlignment="1"/>
    <xf numFmtId="0" fontId="32" fillId="0" borderId="13" xfId="2" applyFont="1" applyBorder="1" applyAlignment="1">
      <alignment horizontal="center"/>
    </xf>
    <xf numFmtId="38" fontId="32" fillId="0" borderId="13" xfId="47" applyFont="1" applyFill="1" applyBorder="1"/>
    <xf numFmtId="38" fontId="32" fillId="0" borderId="14" xfId="47" applyFont="1" applyFill="1" applyBorder="1"/>
    <xf numFmtId="176" fontId="32" fillId="0" borderId="12" xfId="47" applyNumberFormat="1" applyFont="1" applyFill="1" applyBorder="1" applyAlignment="1"/>
    <xf numFmtId="0" fontId="32" fillId="0" borderId="17" xfId="2" applyFont="1" applyBorder="1" applyAlignment="1">
      <alignment horizontal="center"/>
    </xf>
    <xf numFmtId="0" fontId="32" fillId="0" borderId="4" xfId="2" applyFont="1" applyBorder="1" applyAlignment="1">
      <alignment horizontal="center"/>
    </xf>
    <xf numFmtId="0" fontId="32" fillId="0" borderId="18" xfId="2" applyFont="1" applyBorder="1"/>
    <xf numFmtId="176" fontId="32" fillId="0" borderId="17" xfId="47" applyNumberFormat="1" applyFont="1" applyFill="1" applyBorder="1" applyAlignment="1"/>
    <xf numFmtId="38" fontId="32" fillId="0" borderId="18" xfId="47" applyFont="1" applyFill="1" applyBorder="1"/>
    <xf numFmtId="0" fontId="32" fillId="0" borderId="20" xfId="2" applyFont="1" applyBorder="1" applyAlignment="1">
      <alignment horizontal="center"/>
    </xf>
    <xf numFmtId="0" fontId="32" fillId="0" borderId="21" xfId="2" applyFont="1" applyBorder="1" applyAlignment="1">
      <alignment horizontal="center"/>
    </xf>
    <xf numFmtId="0" fontId="32" fillId="0" borderId="22" xfId="2" applyFont="1" applyBorder="1"/>
    <xf numFmtId="176" fontId="32" fillId="0" borderId="20" xfId="47" applyNumberFormat="1" applyFont="1" applyFill="1" applyBorder="1" applyAlignment="1"/>
    <xf numFmtId="38" fontId="32" fillId="0" borderId="21" xfId="47" applyFont="1" applyFill="1" applyBorder="1"/>
    <xf numFmtId="38" fontId="32" fillId="0" borderId="22" xfId="47" applyFont="1" applyFill="1" applyBorder="1"/>
    <xf numFmtId="56" fontId="32" fillId="0" borderId="21" xfId="2" applyNumberFormat="1" applyFont="1" applyBorder="1" applyAlignment="1">
      <alignment horizontal="center"/>
    </xf>
    <xf numFmtId="56" fontId="32" fillId="0" borderId="20" xfId="2" applyNumberFormat="1" applyFont="1" applyBorder="1" applyAlignment="1">
      <alignment horizontal="center"/>
    </xf>
    <xf numFmtId="0" fontId="32" fillId="0" borderId="24" xfId="2" applyFont="1" applyBorder="1" applyAlignment="1">
      <alignment horizontal="center"/>
    </xf>
    <xf numFmtId="176" fontId="32" fillId="0" borderId="25" xfId="47" applyNumberFormat="1" applyFont="1" applyFill="1" applyBorder="1" applyAlignment="1"/>
    <xf numFmtId="38" fontId="32" fillId="0" borderId="27" xfId="47" applyFont="1" applyFill="1" applyBorder="1"/>
    <xf numFmtId="177" fontId="32" fillId="0" borderId="28" xfId="2" applyNumberFormat="1" applyFont="1" applyBorder="1" applyAlignment="1">
      <alignment horizontal="center"/>
    </xf>
    <xf numFmtId="177" fontId="32" fillId="0" borderId="29" xfId="2" applyNumberFormat="1" applyFont="1" applyBorder="1" applyAlignment="1">
      <alignment horizontal="center"/>
    </xf>
    <xf numFmtId="0" fontId="32" fillId="0" borderId="29" xfId="2" applyFont="1" applyBorder="1" applyAlignment="1">
      <alignment horizontal="center"/>
    </xf>
    <xf numFmtId="177" fontId="33" fillId="0" borderId="7" xfId="2" applyNumberFormat="1" applyFont="1" applyBorder="1" applyAlignment="1">
      <alignment horizontal="center"/>
    </xf>
    <xf numFmtId="177" fontId="33" fillId="0" borderId="8" xfId="2" applyNumberFormat="1" applyFont="1" applyBorder="1" applyAlignment="1">
      <alignment horizontal="center"/>
    </xf>
    <xf numFmtId="176" fontId="32" fillId="0" borderId="7" xfId="47" applyNumberFormat="1" applyFont="1" applyFill="1" applyBorder="1" applyAlignment="1"/>
    <xf numFmtId="0" fontId="32" fillId="0" borderId="8" xfId="2" applyFont="1" applyBorder="1" applyAlignment="1">
      <alignment horizontal="center"/>
    </xf>
    <xf numFmtId="38" fontId="32" fillId="0" borderId="8" xfId="47" applyFont="1" applyFill="1" applyBorder="1"/>
    <xf numFmtId="38" fontId="32" fillId="0" borderId="30" xfId="47" applyFont="1" applyFill="1" applyBorder="1"/>
    <xf numFmtId="177" fontId="33" fillId="0" borderId="25" xfId="2" applyNumberFormat="1" applyFont="1" applyBorder="1" applyAlignment="1">
      <alignment horizontal="center"/>
    </xf>
    <xf numFmtId="177" fontId="33" fillId="0" borderId="24" xfId="2" applyNumberFormat="1" applyFont="1" applyBorder="1" applyAlignment="1">
      <alignment horizontal="center"/>
    </xf>
    <xf numFmtId="177" fontId="33" fillId="0" borderId="27" xfId="2" applyNumberFormat="1" applyFont="1" applyBorder="1"/>
    <xf numFmtId="177" fontId="32" fillId="0" borderId="20" xfId="2" applyNumberFormat="1" applyFont="1" applyBorder="1" applyAlignment="1">
      <alignment horizontal="center"/>
    </xf>
    <xf numFmtId="177" fontId="32" fillId="0" borderId="21" xfId="2" applyNumberFormat="1" applyFont="1" applyBorder="1" applyAlignment="1">
      <alignment horizontal="center"/>
    </xf>
    <xf numFmtId="176" fontId="32" fillId="0" borderId="31" xfId="47" applyNumberFormat="1" applyFont="1" applyFill="1" applyBorder="1" applyAlignment="1"/>
    <xf numFmtId="0" fontId="32" fillId="0" borderId="10" xfId="2" applyFont="1" applyBorder="1" applyAlignment="1">
      <alignment horizontal="center"/>
    </xf>
    <xf numFmtId="38" fontId="32" fillId="0" borderId="11" xfId="47" applyFont="1" applyFill="1" applyBorder="1"/>
    <xf numFmtId="177" fontId="32" fillId="0" borderId="24" xfId="2" applyNumberFormat="1" applyFont="1" applyBorder="1" applyAlignment="1">
      <alignment horizontal="center" vertical="center"/>
    </xf>
    <xf numFmtId="56" fontId="32" fillId="0" borderId="35" xfId="2" applyNumberFormat="1" applyFont="1" applyBorder="1" applyAlignment="1">
      <alignment horizontal="center"/>
    </xf>
    <xf numFmtId="56" fontId="32" fillId="0" borderId="36" xfId="2" applyNumberFormat="1" applyFont="1" applyBorder="1" applyAlignment="1">
      <alignment horizontal="center"/>
    </xf>
    <xf numFmtId="0" fontId="33" fillId="0" borderId="37" xfId="2" applyFont="1" applyBorder="1"/>
    <xf numFmtId="176" fontId="32" fillId="0" borderId="35" xfId="47" applyNumberFormat="1" applyFont="1" applyFill="1" applyBorder="1" applyAlignment="1"/>
    <xf numFmtId="0" fontId="32" fillId="0" borderId="36" xfId="2" applyFont="1" applyBorder="1" applyAlignment="1">
      <alignment horizontal="center"/>
    </xf>
    <xf numFmtId="38" fontId="32" fillId="0" borderId="36" xfId="47" applyFont="1" applyFill="1" applyBorder="1"/>
    <xf numFmtId="38" fontId="32" fillId="0" borderId="37" xfId="47" applyFont="1" applyFill="1" applyBorder="1"/>
    <xf numFmtId="0" fontId="32" fillId="0" borderId="0" xfId="2" applyFont="1" applyAlignment="1">
      <alignment horizontal="right"/>
    </xf>
    <xf numFmtId="0" fontId="32" fillId="0" borderId="43" xfId="2" applyFont="1" applyBorder="1"/>
    <xf numFmtId="176" fontId="32" fillId="0" borderId="44" xfId="47" applyNumberFormat="1" applyFont="1" applyFill="1" applyBorder="1" applyAlignment="1"/>
    <xf numFmtId="0" fontId="32" fillId="0" borderId="45" xfId="2" applyFont="1" applyBorder="1" applyAlignment="1">
      <alignment horizontal="center"/>
    </xf>
    <xf numFmtId="38" fontId="32" fillId="0" borderId="43" xfId="47" applyFont="1" applyFill="1" applyBorder="1"/>
    <xf numFmtId="0" fontId="32" fillId="0" borderId="46" xfId="2" applyFont="1" applyBorder="1" applyAlignment="1">
      <alignment horizontal="center"/>
    </xf>
    <xf numFmtId="0" fontId="32" fillId="0" borderId="47" xfId="2" applyFont="1" applyBorder="1" applyAlignment="1">
      <alignment horizontal="center"/>
    </xf>
    <xf numFmtId="176" fontId="32" fillId="0" borderId="46" xfId="47" applyNumberFormat="1" applyFont="1" applyFill="1" applyBorder="1" applyAlignment="1"/>
    <xf numFmtId="38" fontId="32" fillId="0" borderId="47" xfId="47" applyFont="1" applyFill="1" applyBorder="1"/>
    <xf numFmtId="38" fontId="32" fillId="0" borderId="49" xfId="47" applyFont="1" applyFill="1" applyBorder="1"/>
    <xf numFmtId="38" fontId="32" fillId="0" borderId="21" xfId="47" applyFont="1" applyFill="1" applyBorder="1" applyAlignment="1">
      <alignment horizontal="right"/>
    </xf>
    <xf numFmtId="176" fontId="32" fillId="0" borderId="0" xfId="47" applyNumberFormat="1" applyFont="1" applyFill="1"/>
    <xf numFmtId="38" fontId="32" fillId="0" borderId="0" xfId="47" applyFont="1" applyFill="1"/>
    <xf numFmtId="177" fontId="32" fillId="0" borderId="46" xfId="2" applyNumberFormat="1" applyFont="1" applyBorder="1" applyAlignment="1">
      <alignment horizontal="center"/>
    </xf>
    <xf numFmtId="177" fontId="32" fillId="0" borderId="47" xfId="2" applyNumberFormat="1" applyFont="1" applyBorder="1" applyAlignment="1">
      <alignment horizontal="center"/>
    </xf>
    <xf numFmtId="177" fontId="33" fillId="0" borderId="17" xfId="2" applyNumberFormat="1" applyFont="1" applyBorder="1" applyAlignment="1">
      <alignment horizontal="center"/>
    </xf>
    <xf numFmtId="177" fontId="32" fillId="0" borderId="4" xfId="2" applyNumberFormat="1" applyFont="1" applyBorder="1" applyAlignment="1">
      <alignment horizontal="center" vertical="center"/>
    </xf>
    <xf numFmtId="177" fontId="33" fillId="0" borderId="4" xfId="2" applyNumberFormat="1" applyFont="1" applyBorder="1" applyAlignment="1">
      <alignment horizontal="center"/>
    </xf>
    <xf numFmtId="177" fontId="32" fillId="0" borderId="18" xfId="2" applyNumberFormat="1" applyFont="1" applyBorder="1" applyAlignment="1">
      <alignment vertical="center"/>
    </xf>
    <xf numFmtId="177" fontId="32" fillId="0" borderId="44" xfId="2" applyNumberFormat="1" applyFont="1" applyBorder="1" applyAlignment="1">
      <alignment horizontal="center"/>
    </xf>
    <xf numFmtId="177" fontId="32" fillId="0" borderId="45" xfId="2" applyNumberFormat="1" applyFont="1" applyBorder="1" applyAlignment="1">
      <alignment horizontal="center"/>
    </xf>
    <xf numFmtId="0" fontId="32" fillId="0" borderId="31" xfId="2" applyFont="1" applyBorder="1" applyAlignment="1">
      <alignment horizontal="center"/>
    </xf>
    <xf numFmtId="0" fontId="32" fillId="0" borderId="11" xfId="2" applyFont="1" applyBorder="1"/>
    <xf numFmtId="0" fontId="32" fillId="0" borderId="51" xfId="2" applyFont="1" applyBorder="1" applyAlignment="1">
      <alignment textRotation="180"/>
    </xf>
    <xf numFmtId="0" fontId="33" fillId="0" borderId="0" xfId="2" applyFont="1"/>
    <xf numFmtId="0" fontId="33" fillId="0" borderId="17" xfId="2" applyFont="1" applyBorder="1" applyAlignment="1">
      <alignment horizontal="center"/>
    </xf>
    <xf numFmtId="0" fontId="33" fillId="0" borderId="4" xfId="2" applyFont="1" applyBorder="1" applyAlignment="1">
      <alignment horizontal="center"/>
    </xf>
    <xf numFmtId="176" fontId="33" fillId="0" borderId="17" xfId="47" applyNumberFormat="1" applyFont="1" applyFill="1" applyBorder="1" applyAlignment="1"/>
    <xf numFmtId="0" fontId="34" fillId="0" borderId="0" xfId="2" applyFont="1"/>
    <xf numFmtId="0" fontId="33" fillId="0" borderId="52" xfId="2" applyFont="1" applyBorder="1" applyAlignment="1">
      <alignment horizontal="center"/>
    </xf>
    <xf numFmtId="0" fontId="33" fillId="0" borderId="53" xfId="2" applyFont="1" applyBorder="1" applyAlignment="1">
      <alignment horizontal="center"/>
    </xf>
    <xf numFmtId="176" fontId="33" fillId="0" borderId="52" xfId="47" applyNumberFormat="1" applyFont="1" applyFill="1" applyBorder="1" applyAlignment="1"/>
    <xf numFmtId="56" fontId="32" fillId="0" borderId="47" xfId="2" applyNumberFormat="1" applyFont="1" applyBorder="1" applyAlignment="1">
      <alignment horizontal="center"/>
    </xf>
    <xf numFmtId="0" fontId="33" fillId="0" borderId="20" xfId="2" applyFont="1" applyBorder="1" applyAlignment="1">
      <alignment horizontal="center"/>
    </xf>
    <xf numFmtId="0" fontId="33" fillId="0" borderId="21" xfId="2" applyFont="1" applyBorder="1" applyAlignment="1">
      <alignment horizontal="center"/>
    </xf>
    <xf numFmtId="177" fontId="33" fillId="0" borderId="15" xfId="2" applyNumberFormat="1" applyFont="1" applyBorder="1" applyAlignment="1">
      <alignment horizontal="center"/>
    </xf>
    <xf numFmtId="177" fontId="33" fillId="0" borderId="55" xfId="2" applyNumberFormat="1" applyFont="1" applyBorder="1" applyAlignment="1">
      <alignment horizontal="center"/>
    </xf>
    <xf numFmtId="177" fontId="33" fillId="0" borderId="52" xfId="2" applyNumberFormat="1" applyFont="1" applyBorder="1" applyAlignment="1">
      <alignment horizontal="center"/>
    </xf>
    <xf numFmtId="177" fontId="33" fillId="0" borderId="53" xfId="2" applyNumberFormat="1" applyFont="1" applyBorder="1" applyAlignment="1">
      <alignment horizontal="center"/>
    </xf>
    <xf numFmtId="177" fontId="33" fillId="0" borderId="55" xfId="2" applyNumberFormat="1" applyFont="1" applyBorder="1" applyAlignment="1">
      <alignment horizontal="center" vertical="center"/>
    </xf>
    <xf numFmtId="176" fontId="33" fillId="0" borderId="15" xfId="47" applyNumberFormat="1" applyFont="1" applyFill="1" applyBorder="1" applyAlignment="1"/>
    <xf numFmtId="0" fontId="33" fillId="0" borderId="55" xfId="2" applyFont="1" applyBorder="1" applyAlignment="1">
      <alignment horizontal="center"/>
    </xf>
    <xf numFmtId="177" fontId="32" fillId="0" borderId="12" xfId="2" applyNumberFormat="1" applyFont="1" applyBorder="1" applyAlignment="1">
      <alignment horizontal="center"/>
    </xf>
    <xf numFmtId="177" fontId="32" fillId="0" borderId="13" xfId="2" applyNumberFormat="1" applyFont="1" applyBorder="1" applyAlignment="1">
      <alignment horizontal="center" vertical="center"/>
    </xf>
    <xf numFmtId="177" fontId="32" fillId="0" borderId="13" xfId="2" applyNumberFormat="1" applyFont="1" applyBorder="1" applyAlignment="1">
      <alignment horizontal="center"/>
    </xf>
    <xf numFmtId="38" fontId="32" fillId="0" borderId="0" xfId="47" quotePrefix="1" applyFont="1" applyFill="1" applyBorder="1" applyAlignment="1">
      <alignment horizontal="right"/>
    </xf>
    <xf numFmtId="0" fontId="33" fillId="0" borderId="46" xfId="2" applyFont="1" applyBorder="1" applyAlignment="1">
      <alignment horizontal="center"/>
    </xf>
    <xf numFmtId="0" fontId="33" fillId="0" borderId="47" xfId="2" applyFont="1" applyBorder="1" applyAlignment="1">
      <alignment horizontal="center"/>
    </xf>
    <xf numFmtId="0" fontId="33" fillId="0" borderId="28" xfId="2" applyFont="1" applyBorder="1" applyAlignment="1">
      <alignment horizontal="center"/>
    </xf>
    <xf numFmtId="0" fontId="33" fillId="0" borderId="29" xfId="2" applyFont="1" applyBorder="1" applyAlignment="1">
      <alignment horizontal="center"/>
    </xf>
    <xf numFmtId="177" fontId="33" fillId="0" borderId="20" xfId="2" applyNumberFormat="1" applyFont="1" applyBorder="1" applyAlignment="1">
      <alignment horizontal="center"/>
    </xf>
    <xf numFmtId="177" fontId="33" fillId="0" borderId="21" xfId="2" applyNumberFormat="1" applyFont="1" applyBorder="1" applyAlignment="1">
      <alignment horizontal="center"/>
    </xf>
    <xf numFmtId="176" fontId="33" fillId="0" borderId="28" xfId="47" applyNumberFormat="1" applyFont="1" applyFill="1" applyBorder="1" applyAlignment="1"/>
    <xf numFmtId="0" fontId="40" fillId="0" borderId="0" xfId="2" applyFont="1"/>
    <xf numFmtId="0" fontId="40" fillId="0" borderId="21" xfId="2" applyFont="1" applyBorder="1" applyAlignment="1">
      <alignment horizontal="center"/>
    </xf>
    <xf numFmtId="0" fontId="40" fillId="0" borderId="22" xfId="2" applyFont="1" applyBorder="1"/>
    <xf numFmtId="56" fontId="40" fillId="0" borderId="4" xfId="2" applyNumberFormat="1" applyFont="1" applyBorder="1" applyAlignment="1">
      <alignment horizontal="center"/>
    </xf>
    <xf numFmtId="0" fontId="40" fillId="0" borderId="18" xfId="2" applyFont="1" applyBorder="1"/>
    <xf numFmtId="0" fontId="40" fillId="0" borderId="56" xfId="2" applyFont="1" applyBorder="1"/>
    <xf numFmtId="177" fontId="41" fillId="0" borderId="8" xfId="2" applyNumberFormat="1" applyFont="1" applyBorder="1" applyAlignment="1">
      <alignment horizontal="center"/>
    </xf>
    <xf numFmtId="177" fontId="41" fillId="0" borderId="30" xfId="2" applyNumberFormat="1" applyFont="1" applyBorder="1"/>
    <xf numFmtId="0" fontId="41" fillId="0" borderId="53" xfId="2" applyFont="1" applyBorder="1" applyAlignment="1">
      <alignment horizontal="center"/>
    </xf>
    <xf numFmtId="0" fontId="41" fillId="0" borderId="46" xfId="2" applyFont="1" applyBorder="1" applyAlignment="1">
      <alignment horizontal="center"/>
    </xf>
    <xf numFmtId="0" fontId="41" fillId="0" borderId="47" xfId="2" applyFont="1" applyBorder="1" applyAlignment="1">
      <alignment horizontal="center"/>
    </xf>
    <xf numFmtId="0" fontId="41" fillId="0" borderId="52" xfId="2" applyFont="1" applyBorder="1" applyAlignment="1">
      <alignment horizontal="center"/>
    </xf>
    <xf numFmtId="0" fontId="41" fillId="0" borderId="17" xfId="2" applyFont="1" applyBorder="1" applyAlignment="1">
      <alignment horizontal="center"/>
    </xf>
    <xf numFmtId="0" fontId="41" fillId="0" borderId="4" xfId="2" applyFont="1" applyBorder="1" applyAlignment="1">
      <alignment horizontal="center"/>
    </xf>
    <xf numFmtId="56" fontId="41" fillId="0" borderId="4" xfId="2" applyNumberFormat="1" applyFont="1" applyBorder="1" applyAlignment="1">
      <alignment horizontal="center"/>
    </xf>
    <xf numFmtId="0" fontId="41" fillId="0" borderId="20" xfId="2" applyFont="1" applyBorder="1" applyAlignment="1">
      <alignment horizontal="center"/>
    </xf>
    <xf numFmtId="0" fontId="41" fillId="0" borderId="21" xfId="2" applyFont="1" applyBorder="1" applyAlignment="1">
      <alignment horizontal="center"/>
    </xf>
    <xf numFmtId="177" fontId="32" fillId="0" borderId="57" xfId="2" applyNumberFormat="1" applyFont="1" applyBorder="1" applyAlignment="1">
      <alignment horizontal="center"/>
    </xf>
    <xf numFmtId="177" fontId="32" fillId="0" borderId="58" xfId="2" applyNumberFormat="1" applyFont="1" applyBorder="1" applyAlignment="1">
      <alignment horizontal="center"/>
    </xf>
    <xf numFmtId="0" fontId="32" fillId="0" borderId="58" xfId="2" applyFont="1" applyBorder="1" applyAlignment="1">
      <alignment horizontal="center"/>
    </xf>
    <xf numFmtId="176" fontId="32" fillId="0" borderId="57" xfId="47" applyNumberFormat="1" applyFont="1" applyFill="1" applyBorder="1" applyAlignment="1"/>
    <xf numFmtId="0" fontId="32" fillId="0" borderId="25" xfId="2" applyFont="1" applyBorder="1" applyAlignment="1">
      <alignment horizontal="center"/>
    </xf>
    <xf numFmtId="0" fontId="32" fillId="0" borderId="53" xfId="2" applyFont="1" applyBorder="1" applyAlignment="1">
      <alignment horizontal="center"/>
    </xf>
    <xf numFmtId="176" fontId="32" fillId="0" borderId="28" xfId="47" applyNumberFormat="1" applyFont="1" applyFill="1" applyBorder="1" applyAlignment="1"/>
    <xf numFmtId="177" fontId="32" fillId="0" borderId="24" xfId="2" applyNumberFormat="1" applyFont="1" applyBorder="1" applyAlignment="1">
      <alignment horizontal="center"/>
    </xf>
    <xf numFmtId="176" fontId="32" fillId="0" borderId="25" xfId="47" applyNumberFormat="1" applyFont="1" applyFill="1" applyBorder="1" applyAlignment="1">
      <alignment vertical="center"/>
    </xf>
    <xf numFmtId="0" fontId="32" fillId="0" borderId="24" xfId="2" applyFont="1" applyBorder="1" applyAlignment="1">
      <alignment horizontal="center" vertical="center"/>
    </xf>
    <xf numFmtId="0" fontId="33" fillId="0" borderId="57" xfId="2" applyFont="1" applyBorder="1" applyAlignment="1">
      <alignment horizontal="center"/>
    </xf>
    <xf numFmtId="0" fontId="33" fillId="0" borderId="58" xfId="2" applyFont="1" applyBorder="1" applyAlignment="1">
      <alignment horizontal="center"/>
    </xf>
    <xf numFmtId="0" fontId="40" fillId="0" borderId="53" xfId="2" applyFont="1" applyBorder="1" applyAlignment="1">
      <alignment horizontal="center"/>
    </xf>
    <xf numFmtId="0" fontId="32" fillId="0" borderId="54" xfId="2" applyFont="1" applyBorder="1"/>
    <xf numFmtId="0" fontId="32" fillId="0" borderId="59" xfId="2" applyFont="1" applyBorder="1" applyAlignment="1">
      <alignment horizontal="center" vertical="center"/>
    </xf>
    <xf numFmtId="0" fontId="32" fillId="0" borderId="32" xfId="2" applyFont="1" applyBorder="1" applyAlignment="1">
      <alignment horizontal="center" vertical="center"/>
    </xf>
    <xf numFmtId="0" fontId="33" fillId="0" borderId="16" xfId="2" applyFont="1" applyBorder="1" applyAlignment="1">
      <alignment horizontal="center"/>
    </xf>
    <xf numFmtId="0" fontId="33" fillId="0" borderId="19" xfId="2" applyFont="1" applyBorder="1" applyAlignment="1">
      <alignment horizontal="center"/>
    </xf>
    <xf numFmtId="0" fontId="33" fillId="0" borderId="60" xfId="2" applyFont="1" applyBorder="1" applyAlignment="1">
      <alignment horizontal="center"/>
    </xf>
    <xf numFmtId="0" fontId="32" fillId="0" borderId="61" xfId="2" applyFont="1" applyBorder="1" applyAlignment="1">
      <alignment horizontal="center"/>
    </xf>
    <xf numFmtId="0" fontId="32" fillId="0" borderId="23" xfId="2" applyFont="1" applyBorder="1" applyAlignment="1">
      <alignment horizontal="center"/>
    </xf>
    <xf numFmtId="0" fontId="32" fillId="0" borderId="50" xfId="2" applyFont="1" applyBorder="1" applyAlignment="1">
      <alignment horizontal="center"/>
    </xf>
    <xf numFmtId="0" fontId="40" fillId="0" borderId="50" xfId="2" applyFont="1" applyBorder="1" applyAlignment="1">
      <alignment horizontal="center"/>
    </xf>
    <xf numFmtId="56" fontId="41" fillId="0" borderId="19" xfId="2" applyNumberFormat="1" applyFont="1" applyBorder="1" applyAlignment="1">
      <alignment horizontal="center"/>
    </xf>
    <xf numFmtId="0" fontId="41" fillId="0" borderId="23" xfId="2" applyFont="1" applyBorder="1" applyAlignment="1">
      <alignment horizontal="center"/>
    </xf>
    <xf numFmtId="0" fontId="41" fillId="0" borderId="26" xfId="2" applyFont="1" applyBorder="1" applyAlignment="1">
      <alignment horizontal="center"/>
    </xf>
    <xf numFmtId="0" fontId="41" fillId="0" borderId="61" xfId="2" applyFont="1" applyBorder="1" applyAlignment="1">
      <alignment horizontal="center"/>
    </xf>
    <xf numFmtId="177" fontId="33" fillId="0" borderId="9" xfId="2" applyNumberFormat="1" applyFont="1" applyBorder="1" applyAlignment="1">
      <alignment horizontal="center"/>
    </xf>
    <xf numFmtId="177" fontId="33" fillId="0" borderId="62" xfId="2" applyNumberFormat="1" applyFont="1" applyBorder="1" applyAlignment="1">
      <alignment horizontal="center"/>
    </xf>
    <xf numFmtId="177" fontId="32" fillId="0" borderId="16" xfId="2" applyNumberFormat="1" applyFont="1" applyBorder="1" applyAlignment="1">
      <alignment horizontal="center"/>
    </xf>
    <xf numFmtId="177" fontId="33" fillId="0" borderId="60" xfId="2" applyNumberFormat="1" applyFont="1" applyBorder="1" applyAlignment="1">
      <alignment horizontal="center"/>
    </xf>
    <xf numFmtId="0" fontId="32" fillId="0" borderId="26" xfId="2" applyFont="1" applyBorder="1" applyAlignment="1">
      <alignment horizontal="center"/>
    </xf>
    <xf numFmtId="56" fontId="32" fillId="0" borderId="38" xfId="2" applyNumberFormat="1" applyFont="1" applyBorder="1" applyAlignment="1">
      <alignment horizontal="center"/>
    </xf>
    <xf numFmtId="176" fontId="32" fillId="0" borderId="52" xfId="47" applyNumberFormat="1" applyFont="1" applyFill="1" applyBorder="1" applyAlignment="1"/>
    <xf numFmtId="0" fontId="40" fillId="0" borderId="60" xfId="2" applyFont="1" applyBorder="1" applyAlignment="1">
      <alignment horizontal="center"/>
    </xf>
    <xf numFmtId="38" fontId="33" fillId="0" borderId="4" xfId="47" applyFont="1" applyFill="1" applyBorder="1"/>
    <xf numFmtId="38" fontId="33" fillId="0" borderId="53" xfId="47" applyFont="1" applyFill="1" applyBorder="1"/>
    <xf numFmtId="38" fontId="33" fillId="0" borderId="53" xfId="47" applyFont="1" applyFill="1" applyBorder="1" applyAlignment="1">
      <alignment horizontal="right"/>
    </xf>
    <xf numFmtId="38" fontId="32" fillId="0" borderId="29" xfId="47" applyFont="1" applyFill="1" applyBorder="1"/>
    <xf numFmtId="38" fontId="32" fillId="0" borderId="58" xfId="47" applyFont="1" applyFill="1" applyBorder="1"/>
    <xf numFmtId="38" fontId="33" fillId="0" borderId="29" xfId="47" applyFont="1" applyFill="1" applyBorder="1"/>
    <xf numFmtId="38" fontId="33" fillId="0" borderId="29" xfId="47" applyFont="1" applyFill="1" applyBorder="1" applyAlignment="1">
      <alignment horizontal="right"/>
    </xf>
    <xf numFmtId="3" fontId="32" fillId="0" borderId="21" xfId="2" applyNumberFormat="1" applyFont="1" applyBorder="1" applyAlignment="1">
      <alignment horizontal="right"/>
    </xf>
    <xf numFmtId="3" fontId="32" fillId="0" borderId="47" xfId="2" applyNumberFormat="1" applyFont="1" applyBorder="1" applyAlignment="1">
      <alignment horizontal="right"/>
    </xf>
    <xf numFmtId="38" fontId="33" fillId="0" borderId="47" xfId="47" applyFont="1" applyFill="1" applyBorder="1" applyAlignment="1">
      <alignment horizontal="right"/>
    </xf>
    <xf numFmtId="38" fontId="32" fillId="0" borderId="47" xfId="47" applyFont="1" applyFill="1" applyBorder="1" applyAlignment="1">
      <alignment horizontal="right"/>
    </xf>
    <xf numFmtId="38" fontId="33" fillId="0" borderId="76" xfId="47" applyFont="1" applyFill="1" applyBorder="1" applyAlignment="1">
      <alignment horizontal="right"/>
    </xf>
    <xf numFmtId="38" fontId="32" fillId="0" borderId="24" xfId="47" applyFont="1" applyFill="1" applyBorder="1" applyAlignment="1">
      <alignment horizontal="right"/>
    </xf>
    <xf numFmtId="38" fontId="33" fillId="0" borderId="8" xfId="47" applyFont="1" applyFill="1" applyBorder="1"/>
    <xf numFmtId="38" fontId="33" fillId="0" borderId="55" xfId="47" applyFont="1" applyFill="1" applyBorder="1"/>
    <xf numFmtId="38" fontId="32" fillId="0" borderId="21" xfId="47" applyFont="1" applyFill="1" applyBorder="1" applyAlignment="1">
      <alignment vertical="center"/>
    </xf>
    <xf numFmtId="38" fontId="32" fillId="0" borderId="29" xfId="47" applyFont="1" applyFill="1" applyBorder="1" applyAlignment="1">
      <alignment vertical="center"/>
    </xf>
    <xf numFmtId="38" fontId="33" fillId="0" borderId="36" xfId="47" applyFont="1" applyFill="1" applyBorder="1"/>
    <xf numFmtId="0" fontId="32" fillId="0" borderId="78" xfId="2" applyFont="1" applyBorder="1" applyAlignment="1">
      <alignment horizontal="center"/>
    </xf>
    <xf numFmtId="0" fontId="44" fillId="0" borderId="23" xfId="60" applyFont="1" applyBorder="1" applyAlignment="1">
      <alignment horizontal="justify" vertical="center" shrinkToFit="1"/>
    </xf>
    <xf numFmtId="0" fontId="44" fillId="0" borderId="77" xfId="60" applyFont="1" applyBorder="1" applyAlignment="1">
      <alignment horizontal="justify" vertical="center" shrinkToFit="1"/>
    </xf>
    <xf numFmtId="0" fontId="43" fillId="0" borderId="23" xfId="60" applyFont="1" applyBorder="1" applyAlignment="1">
      <alignment horizontal="justify" vertical="center" shrinkToFit="1"/>
    </xf>
    <xf numFmtId="0" fontId="43" fillId="0" borderId="77" xfId="60" applyFont="1" applyBorder="1" applyAlignment="1">
      <alignment horizontal="justify" vertical="center" shrinkToFit="1"/>
    </xf>
    <xf numFmtId="0" fontId="44" fillId="0" borderId="23" xfId="60" applyFont="1" applyBorder="1" applyAlignment="1">
      <alignment vertical="center" shrinkToFit="1"/>
    </xf>
    <xf numFmtId="0" fontId="44" fillId="0" borderId="77" xfId="60" applyFont="1" applyBorder="1" applyAlignment="1">
      <alignment vertical="center" shrinkToFit="1"/>
    </xf>
    <xf numFmtId="187" fontId="32" fillId="0" borderId="29" xfId="2" applyNumberFormat="1" applyFont="1" applyBorder="1" applyAlignment="1">
      <alignment horizontal="center"/>
    </xf>
    <xf numFmtId="187" fontId="32" fillId="0" borderId="61" xfId="2" applyNumberFormat="1" applyFont="1" applyBorder="1" applyAlignment="1">
      <alignment horizontal="center"/>
    </xf>
    <xf numFmtId="187" fontId="44" fillId="0" borderId="23" xfId="60" applyNumberFormat="1" applyFont="1" applyBorder="1" applyAlignment="1">
      <alignment vertical="center" shrinkToFit="1"/>
    </xf>
    <xf numFmtId="187" fontId="44" fillId="0" borderId="77" xfId="60" applyNumberFormat="1" applyFont="1" applyBorder="1" applyAlignment="1">
      <alignment vertical="center" shrinkToFit="1"/>
    </xf>
    <xf numFmtId="187" fontId="32" fillId="0" borderId="21" xfId="2" applyNumberFormat="1" applyFont="1" applyBorder="1" applyAlignment="1">
      <alignment horizontal="center"/>
    </xf>
    <xf numFmtId="187" fontId="32" fillId="0" borderId="23" xfId="2" applyNumberFormat="1" applyFont="1" applyBorder="1" applyAlignment="1">
      <alignment horizontal="center"/>
    </xf>
    <xf numFmtId="187" fontId="32" fillId="0" borderId="70" xfId="2" applyNumberFormat="1" applyFont="1" applyBorder="1" applyAlignment="1">
      <alignment shrinkToFit="1"/>
    </xf>
    <xf numFmtId="38" fontId="32" fillId="0" borderId="70" xfId="47" applyFont="1" applyFill="1" applyBorder="1" applyAlignment="1">
      <alignment shrinkToFit="1"/>
    </xf>
    <xf numFmtId="0" fontId="44" fillId="0" borderId="70" xfId="60" applyFont="1" applyBorder="1" applyAlignment="1">
      <alignment horizontal="justify" vertical="center" shrinkToFit="1"/>
    </xf>
    <xf numFmtId="0" fontId="43" fillId="0" borderId="70" xfId="60" applyFont="1" applyBorder="1" applyAlignment="1">
      <alignment horizontal="justify" vertical="center" shrinkToFit="1"/>
    </xf>
    <xf numFmtId="0" fontId="44" fillId="0" borderId="70" xfId="60" applyFont="1" applyBorder="1" applyAlignment="1">
      <alignment vertical="center" shrinkToFit="1"/>
    </xf>
    <xf numFmtId="0" fontId="38" fillId="0" borderId="23" xfId="57" applyBorder="1" applyAlignment="1">
      <alignment vertical="center" shrinkToFit="1"/>
    </xf>
    <xf numFmtId="0" fontId="38" fillId="0" borderId="70" xfId="57" applyBorder="1" applyAlignment="1">
      <alignment vertical="center" shrinkToFit="1"/>
    </xf>
    <xf numFmtId="0" fontId="46" fillId="0" borderId="70" xfId="57" applyFont="1" applyBorder="1" applyAlignment="1">
      <alignment vertical="center" shrinkToFit="1"/>
    </xf>
    <xf numFmtId="0" fontId="45" fillId="0" borderId="70" xfId="60" applyFont="1" applyBorder="1" applyAlignment="1">
      <alignment horizontal="justify" vertical="center" shrinkToFit="1"/>
    </xf>
    <xf numFmtId="0" fontId="38" fillId="0" borderId="77" xfId="60" applyBorder="1" applyAlignment="1">
      <alignment horizontal="justify" vertical="center" shrinkToFit="1"/>
    </xf>
    <xf numFmtId="0" fontId="40" fillId="0" borderId="47" xfId="2" applyFont="1" applyBorder="1" applyAlignment="1">
      <alignment horizontal="center"/>
    </xf>
    <xf numFmtId="0" fontId="40" fillId="0" borderId="48" xfId="2" applyFont="1" applyBorder="1" applyAlignment="1">
      <alignment horizontal="center"/>
    </xf>
    <xf numFmtId="38" fontId="32" fillId="0" borderId="53" xfId="47" applyFont="1" applyFill="1" applyBorder="1"/>
    <xf numFmtId="0" fontId="32" fillId="0" borderId="0" xfId="2" applyFont="1" applyAlignment="1">
      <alignment shrinkToFit="1"/>
    </xf>
    <xf numFmtId="0" fontId="32" fillId="0" borderId="66" xfId="2" applyFont="1" applyBorder="1" applyAlignment="1">
      <alignment horizontal="center" vertical="center" shrinkToFit="1"/>
    </xf>
    <xf numFmtId="0" fontId="32" fillId="0" borderId="67" xfId="2" applyFont="1" applyBorder="1" applyAlignment="1">
      <alignment horizontal="center" vertical="center" shrinkToFit="1"/>
    </xf>
    <xf numFmtId="0" fontId="33" fillId="0" borderId="68" xfId="2" applyFont="1" applyBorder="1" applyAlignment="1">
      <alignment shrinkToFit="1"/>
    </xf>
    <xf numFmtId="0" fontId="41" fillId="0" borderId="69" xfId="2" applyFont="1" applyBorder="1" applyAlignment="1">
      <alignment shrinkToFit="1"/>
    </xf>
    <xf numFmtId="0" fontId="33" fillId="0" borderId="65" xfId="2" applyFont="1" applyBorder="1" applyAlignment="1">
      <alignment shrinkToFit="1"/>
    </xf>
    <xf numFmtId="0" fontId="32" fillId="0" borderId="77" xfId="2" applyFont="1" applyBorder="1" applyAlignment="1">
      <alignment shrinkToFit="1"/>
    </xf>
    <xf numFmtId="0" fontId="40" fillId="0" borderId="77" xfId="2" applyFont="1" applyBorder="1" applyAlignment="1">
      <alignment shrinkToFit="1"/>
    </xf>
    <xf numFmtId="0" fontId="38" fillId="0" borderId="74" xfId="60" applyBorder="1" applyAlignment="1">
      <alignment vertical="center" shrinkToFit="1"/>
    </xf>
    <xf numFmtId="0" fontId="38" fillId="0" borderId="79" xfId="60" applyBorder="1" applyAlignment="1">
      <alignment vertical="center" shrinkToFit="1"/>
    </xf>
    <xf numFmtId="0" fontId="33" fillId="0" borderId="77" xfId="2" applyFont="1" applyBorder="1" applyAlignment="1">
      <alignment shrinkToFit="1"/>
    </xf>
    <xf numFmtId="0" fontId="32" fillId="0" borderId="70" xfId="2" applyFont="1" applyBorder="1" applyAlignment="1">
      <alignment shrinkToFit="1"/>
    </xf>
    <xf numFmtId="0" fontId="33" fillId="0" borderId="71" xfId="2" applyFont="1" applyBorder="1" applyAlignment="1">
      <alignment shrinkToFit="1"/>
    </xf>
    <xf numFmtId="0" fontId="39" fillId="0" borderId="70" xfId="60" applyFont="1" applyBorder="1" applyAlignment="1">
      <alignment vertical="center" shrinkToFit="1"/>
    </xf>
    <xf numFmtId="0" fontId="39" fillId="0" borderId="77" xfId="60" applyFont="1" applyBorder="1" applyAlignment="1">
      <alignment horizontal="left" vertical="center" shrinkToFit="1"/>
    </xf>
    <xf numFmtId="0" fontId="39" fillId="0" borderId="77" xfId="60" applyFont="1" applyBorder="1" applyAlignment="1">
      <alignment vertical="center" shrinkToFit="1"/>
    </xf>
    <xf numFmtId="0" fontId="44" fillId="0" borderId="80" xfId="60" applyFont="1" applyBorder="1" applyAlignment="1">
      <alignment horizontal="justify" vertical="center" shrinkToFit="1"/>
    </xf>
    <xf numFmtId="0" fontId="44" fillId="0" borderId="77" xfId="60" applyFont="1" applyBorder="1" applyAlignment="1">
      <alignment shrinkToFit="1"/>
    </xf>
    <xf numFmtId="0" fontId="41" fillId="0" borderId="71" xfId="2" applyFont="1" applyBorder="1" applyAlignment="1">
      <alignment shrinkToFit="1"/>
    </xf>
    <xf numFmtId="0" fontId="45" fillId="0" borderId="74" xfId="60" applyFont="1" applyBorder="1" applyAlignment="1">
      <alignment vertical="center" shrinkToFit="1"/>
    </xf>
    <xf numFmtId="0" fontId="41" fillId="0" borderId="65" xfId="2" applyFont="1" applyBorder="1" applyAlignment="1">
      <alignment shrinkToFit="1"/>
    </xf>
    <xf numFmtId="0" fontId="44" fillId="0" borderId="74" xfId="60" applyFont="1" applyBorder="1" applyAlignment="1">
      <alignment vertical="center" shrinkToFit="1"/>
    </xf>
    <xf numFmtId="0" fontId="42" fillId="0" borderId="77" xfId="2" applyFont="1" applyBorder="1" applyAlignment="1">
      <alignment shrinkToFit="1"/>
    </xf>
    <xf numFmtId="0" fontId="45" fillId="0" borderId="80" xfId="60" applyFont="1" applyBorder="1" applyAlignment="1">
      <alignment vertical="center" shrinkToFit="1"/>
    </xf>
    <xf numFmtId="0" fontId="45" fillId="0" borderId="79" xfId="60" applyFont="1" applyBorder="1" applyAlignment="1">
      <alignment vertical="center" shrinkToFit="1"/>
    </xf>
    <xf numFmtId="0" fontId="32" fillId="0" borderId="74" xfId="2" applyFont="1" applyBorder="1" applyAlignment="1">
      <alignment shrinkToFit="1"/>
    </xf>
    <xf numFmtId="0" fontId="40" fillId="0" borderId="70" xfId="2" applyFont="1" applyBorder="1" applyAlignment="1">
      <alignment shrinkToFit="1"/>
    </xf>
    <xf numFmtId="0" fontId="39" fillId="0" borderId="70" xfId="60" applyFont="1" applyBorder="1" applyAlignment="1">
      <alignment horizontal="left" vertical="center" shrinkToFit="1"/>
    </xf>
    <xf numFmtId="0" fontId="44" fillId="0" borderId="74" xfId="60" applyFont="1" applyBorder="1" applyAlignment="1">
      <alignment horizontal="justify" vertical="center" shrinkToFit="1"/>
    </xf>
    <xf numFmtId="0" fontId="44" fillId="0" borderId="70" xfId="60" applyFont="1" applyBorder="1" applyAlignment="1">
      <alignment shrinkToFit="1"/>
    </xf>
    <xf numFmtId="0" fontId="45" fillId="0" borderId="70" xfId="60" applyFont="1" applyBorder="1" applyAlignment="1">
      <alignment vertical="center" shrinkToFit="1"/>
    </xf>
    <xf numFmtId="177" fontId="33" fillId="0" borderId="72" xfId="2" applyNumberFormat="1" applyFont="1" applyBorder="1" applyAlignment="1">
      <alignment shrinkToFit="1"/>
    </xf>
    <xf numFmtId="0" fontId="33" fillId="0" borderId="73" xfId="2" applyFont="1" applyBorder="1" applyAlignment="1">
      <alignment shrinkToFit="1"/>
    </xf>
    <xf numFmtId="0" fontId="32" fillId="0" borderId="68" xfId="2" applyFont="1" applyBorder="1" applyAlignment="1">
      <alignment vertical="center" shrinkToFit="1"/>
    </xf>
    <xf numFmtId="0" fontId="32" fillId="0" borderId="74" xfId="2" applyFont="1" applyBorder="1" applyAlignment="1">
      <alignment vertical="center" shrinkToFit="1"/>
    </xf>
    <xf numFmtId="0" fontId="33" fillId="0" borderId="75" xfId="2" applyFont="1" applyBorder="1" applyAlignment="1">
      <alignment shrinkToFit="1"/>
    </xf>
    <xf numFmtId="0" fontId="32" fillId="0" borderId="0" xfId="2" applyFont="1" applyAlignment="1">
      <alignment horizontal="right" shrinkToFit="1"/>
    </xf>
    <xf numFmtId="0" fontId="32" fillId="0" borderId="61" xfId="2" applyFont="1" applyBorder="1" applyAlignment="1">
      <alignment shrinkToFit="1"/>
    </xf>
    <xf numFmtId="0" fontId="40" fillId="0" borderId="61" xfId="2" applyFont="1" applyBorder="1" applyAlignment="1">
      <alignment shrinkToFit="1"/>
    </xf>
    <xf numFmtId="0" fontId="40" fillId="0" borderId="22" xfId="2" applyFont="1" applyBorder="1" applyAlignment="1">
      <alignment shrinkToFit="1"/>
    </xf>
    <xf numFmtId="187" fontId="32" fillId="0" borderId="23" xfId="2" applyNumberFormat="1" applyFont="1" applyBorder="1" applyAlignment="1">
      <alignment shrinkToFit="1"/>
    </xf>
    <xf numFmtId="0" fontId="32" fillId="0" borderId="23" xfId="2" applyFont="1" applyBorder="1" applyAlignment="1">
      <alignment shrinkToFit="1"/>
    </xf>
    <xf numFmtId="0" fontId="32" fillId="0" borderId="26" xfId="2" applyFont="1" applyBorder="1" applyAlignment="1">
      <alignment shrinkToFit="1"/>
    </xf>
    <xf numFmtId="0" fontId="40" fillId="0" borderId="23" xfId="2" applyFont="1" applyBorder="1" applyAlignment="1">
      <alignment shrinkToFit="1"/>
    </xf>
    <xf numFmtId="0" fontId="32" fillId="0" borderId="26" xfId="2" applyFont="1" applyBorder="1" applyAlignment="1">
      <alignment vertical="center" shrinkToFit="1"/>
    </xf>
    <xf numFmtId="38" fontId="32" fillId="0" borderId="29" xfId="47" applyNumberFormat="1" applyFont="1" applyFill="1" applyBorder="1"/>
    <xf numFmtId="188" fontId="33" fillId="0" borderId="52" xfId="47" applyNumberFormat="1" applyFont="1" applyFill="1" applyBorder="1" applyAlignment="1"/>
    <xf numFmtId="0" fontId="44" fillId="0" borderId="83" xfId="60" applyFont="1" applyBorder="1" applyAlignment="1">
      <alignment vertical="center" shrinkToFit="1"/>
    </xf>
    <xf numFmtId="0" fontId="44" fillId="0" borderId="84" xfId="60" applyFont="1" applyBorder="1" applyAlignment="1">
      <alignment vertical="center" shrinkToFit="1"/>
    </xf>
    <xf numFmtId="0" fontId="40" fillId="0" borderId="23" xfId="57" applyFont="1" applyBorder="1" applyAlignment="1">
      <alignment vertical="center" shrinkToFit="1"/>
    </xf>
    <xf numFmtId="0" fontId="48" fillId="0" borderId="23" xfId="57" applyFont="1" applyBorder="1" applyAlignment="1">
      <alignment vertical="center" shrinkToFit="1"/>
    </xf>
    <xf numFmtId="0" fontId="49" fillId="0" borderId="23" xfId="60" applyFont="1" applyBorder="1" applyAlignment="1">
      <alignment vertical="center" shrinkToFit="1"/>
    </xf>
    <xf numFmtId="0" fontId="49" fillId="0" borderId="23" xfId="60" applyFont="1" applyBorder="1" applyAlignment="1">
      <alignment horizontal="left" vertical="center" shrinkToFit="1"/>
    </xf>
    <xf numFmtId="0" fontId="43" fillId="0" borderId="23" xfId="60" applyFont="1" applyBorder="1" applyAlignment="1">
      <alignment vertical="center" shrinkToFit="1"/>
    </xf>
    <xf numFmtId="0" fontId="48" fillId="0" borderId="23" xfId="60" applyFont="1" applyBorder="1" applyAlignment="1">
      <alignment horizontal="justify" vertical="center" shrinkToFit="1"/>
    </xf>
    <xf numFmtId="0" fontId="48" fillId="0" borderId="26" xfId="60" applyFont="1" applyBorder="1" applyAlignment="1">
      <alignment horizontal="justify" vertical="center" shrinkToFit="1"/>
    </xf>
    <xf numFmtId="0" fontId="43" fillId="0" borderId="61" xfId="60" applyFont="1" applyBorder="1" applyAlignment="1">
      <alignment vertical="center" shrinkToFit="1"/>
    </xf>
    <xf numFmtId="0" fontId="43" fillId="0" borderId="23" xfId="60" applyFont="1" applyBorder="1" applyAlignment="1">
      <alignment shrinkToFit="1"/>
    </xf>
    <xf numFmtId="0" fontId="48" fillId="0" borderId="26" xfId="60" applyFont="1" applyBorder="1" applyAlignment="1">
      <alignment vertical="center" shrinkToFit="1"/>
    </xf>
    <xf numFmtId="0" fontId="43" fillId="0" borderId="63" xfId="60" applyFont="1" applyBorder="1" applyAlignment="1">
      <alignment vertical="center" shrinkToFit="1"/>
    </xf>
    <xf numFmtId="0" fontId="48" fillId="0" borderId="23" xfId="60" applyFont="1" applyBorder="1" applyAlignment="1">
      <alignment vertical="center" shrinkToFit="1"/>
    </xf>
    <xf numFmtId="0" fontId="50" fillId="0" borderId="16" xfId="2" applyFont="1" applyBorder="1" applyAlignment="1">
      <alignment shrinkToFit="1"/>
    </xf>
    <xf numFmtId="0" fontId="51" fillId="0" borderId="19" xfId="2" applyFont="1" applyBorder="1" applyAlignment="1">
      <alignment shrinkToFit="1"/>
    </xf>
    <xf numFmtId="0" fontId="50" fillId="0" borderId="60" xfId="2" applyFont="1" applyBorder="1" applyAlignment="1">
      <alignment shrinkToFit="1"/>
    </xf>
    <xf numFmtId="0" fontId="50" fillId="0" borderId="61" xfId="2" applyFont="1" applyBorder="1" applyAlignment="1">
      <alignment shrinkToFit="1"/>
    </xf>
    <xf numFmtId="0" fontId="50" fillId="0" borderId="50" xfId="2" applyFont="1" applyBorder="1" applyAlignment="1">
      <alignment shrinkToFit="1"/>
    </xf>
    <xf numFmtId="0" fontId="51" fillId="0" borderId="50" xfId="2" applyFont="1" applyBorder="1" applyAlignment="1">
      <alignment shrinkToFit="1"/>
    </xf>
    <xf numFmtId="0" fontId="51" fillId="0" borderId="60" xfId="2" applyFont="1" applyBorder="1" applyAlignment="1">
      <alignment shrinkToFit="1"/>
    </xf>
    <xf numFmtId="0" fontId="51" fillId="0" borderId="85" xfId="2" applyFont="1" applyBorder="1" applyAlignment="1">
      <alignment shrinkToFit="1"/>
    </xf>
    <xf numFmtId="177" fontId="50" fillId="0" borderId="9" xfId="2" applyNumberFormat="1" applyFont="1" applyBorder="1" applyAlignment="1">
      <alignment shrinkToFit="1"/>
    </xf>
    <xf numFmtId="0" fontId="50" fillId="0" borderId="62" xfId="2" applyFont="1" applyBorder="1" applyAlignment="1">
      <alignment shrinkToFit="1"/>
    </xf>
    <xf numFmtId="0" fontId="6" fillId="0" borderId="16" xfId="2" applyFont="1" applyBorder="1" applyAlignment="1">
      <alignment vertical="center" shrinkToFit="1"/>
    </xf>
    <xf numFmtId="0" fontId="50" fillId="0" borderId="38" xfId="2" applyFont="1" applyBorder="1" applyAlignment="1">
      <alignment shrinkToFit="1"/>
    </xf>
    <xf numFmtId="0" fontId="40" fillId="0" borderId="49" xfId="2" applyFont="1" applyBorder="1"/>
    <xf numFmtId="0" fontId="32" fillId="6" borderId="31" xfId="2" applyFont="1" applyFill="1" applyBorder="1" applyAlignment="1">
      <alignment horizontal="center"/>
    </xf>
    <xf numFmtId="0" fontId="32" fillId="6" borderId="10" xfId="2" applyFont="1" applyFill="1" applyBorder="1" applyAlignment="1">
      <alignment horizontal="center"/>
    </xf>
    <xf numFmtId="0" fontId="32" fillId="6" borderId="32" xfId="2" applyFont="1" applyFill="1" applyBorder="1" applyAlignment="1">
      <alignment horizontal="center"/>
    </xf>
    <xf numFmtId="0" fontId="50" fillId="6" borderId="32" xfId="2" applyFont="1" applyFill="1" applyBorder="1" applyAlignment="1">
      <alignment horizontal="left" shrinkToFit="1"/>
    </xf>
    <xf numFmtId="0" fontId="33" fillId="6" borderId="67" xfId="2" applyFont="1" applyFill="1" applyBorder="1" applyAlignment="1">
      <alignment horizontal="left" shrinkToFit="1"/>
    </xf>
    <xf numFmtId="176" fontId="32" fillId="6" borderId="31" xfId="47" applyNumberFormat="1" applyFont="1" applyFill="1" applyBorder="1" applyAlignment="1"/>
    <xf numFmtId="38" fontId="32" fillId="6" borderId="10" xfId="47" applyFont="1" applyFill="1" applyBorder="1"/>
    <xf numFmtId="38" fontId="33" fillId="6" borderId="10" xfId="47" applyNumberFormat="1" applyFont="1" applyFill="1" applyBorder="1"/>
    <xf numFmtId="0" fontId="32" fillId="6" borderId="46" xfId="2" applyFont="1" applyFill="1" applyBorder="1" applyAlignment="1">
      <alignment horizontal="center"/>
    </xf>
    <xf numFmtId="0" fontId="32" fillId="6" borderId="47" xfId="2" applyFont="1" applyFill="1" applyBorder="1" applyAlignment="1">
      <alignment horizontal="center"/>
    </xf>
    <xf numFmtId="0" fontId="32" fillId="6" borderId="48" xfId="2" applyFont="1" applyFill="1" applyBorder="1" applyAlignment="1">
      <alignment horizontal="center"/>
    </xf>
    <xf numFmtId="0" fontId="50" fillId="6" borderId="48" xfId="2" applyFont="1" applyFill="1" applyBorder="1" applyAlignment="1">
      <alignment horizontal="left" shrinkToFit="1"/>
    </xf>
    <xf numFmtId="0" fontId="33" fillId="6" borderId="80" xfId="2" applyFont="1" applyFill="1" applyBorder="1" applyAlignment="1">
      <alignment horizontal="left" shrinkToFit="1"/>
    </xf>
    <xf numFmtId="176" fontId="32" fillId="6" borderId="46" xfId="47" applyNumberFormat="1" applyFont="1" applyFill="1" applyBorder="1" applyAlignment="1"/>
    <xf numFmtId="38" fontId="32" fillId="6" borderId="47" xfId="47" applyFont="1" applyFill="1" applyBorder="1"/>
    <xf numFmtId="38" fontId="33" fillId="6" borderId="47" xfId="47" applyFont="1" applyFill="1" applyBorder="1"/>
    <xf numFmtId="0" fontId="32" fillId="6" borderId="39" xfId="2" applyFont="1" applyFill="1" applyBorder="1" applyAlignment="1">
      <alignment horizontal="center"/>
    </xf>
    <xf numFmtId="0" fontId="32" fillId="6" borderId="40" xfId="2" applyFont="1" applyFill="1" applyBorder="1" applyAlignment="1">
      <alignment horizontal="center"/>
    </xf>
    <xf numFmtId="0" fontId="32" fillId="6" borderId="42" xfId="2" applyFont="1" applyFill="1" applyBorder="1" applyAlignment="1">
      <alignment horizontal="center"/>
    </xf>
    <xf numFmtId="0" fontId="50" fillId="6" borderId="42" xfId="2" applyFont="1" applyFill="1" applyBorder="1" applyAlignment="1">
      <alignment horizontal="left" shrinkToFit="1"/>
    </xf>
    <xf numFmtId="0" fontId="33" fillId="6" borderId="86" xfId="2" applyFont="1" applyFill="1" applyBorder="1" applyAlignment="1">
      <alignment horizontal="left" shrinkToFit="1"/>
    </xf>
    <xf numFmtId="176" fontId="32" fillId="6" borderId="39" xfId="47" applyNumberFormat="1" applyFont="1" applyFill="1" applyBorder="1" applyAlignment="1"/>
    <xf numFmtId="38" fontId="32" fillId="6" borderId="40" xfId="47" applyFont="1" applyFill="1" applyBorder="1"/>
    <xf numFmtId="38" fontId="33" fillId="6" borderId="40" xfId="47" applyFont="1" applyFill="1" applyBorder="1"/>
    <xf numFmtId="0" fontId="33" fillId="6" borderId="41" xfId="2" applyFont="1" applyFill="1" applyBorder="1" applyAlignment="1">
      <alignment horizontal="left"/>
    </xf>
    <xf numFmtId="38" fontId="32" fillId="6" borderId="41" xfId="47" applyFont="1" applyFill="1" applyBorder="1"/>
    <xf numFmtId="38" fontId="32" fillId="6" borderId="49" xfId="47" applyFont="1" applyFill="1" applyBorder="1"/>
    <xf numFmtId="187" fontId="32" fillId="0" borderId="23" xfId="2" applyNumberFormat="1" applyFont="1" applyFill="1" applyBorder="1" applyAlignment="1">
      <alignment shrinkToFit="1"/>
    </xf>
    <xf numFmtId="187" fontId="32" fillId="0" borderId="70" xfId="2" applyNumberFormat="1" applyFont="1" applyFill="1" applyBorder="1" applyAlignment="1">
      <alignment shrinkToFit="1"/>
    </xf>
    <xf numFmtId="0" fontId="32" fillId="0" borderId="29" xfId="2" applyFont="1" applyFill="1" applyBorder="1" applyAlignment="1">
      <alignment horizontal="center"/>
    </xf>
    <xf numFmtId="0" fontId="32" fillId="0" borderId="23" xfId="2" applyFont="1" applyFill="1" applyBorder="1" applyAlignment="1">
      <alignment horizontal="center"/>
    </xf>
    <xf numFmtId="0" fontId="43" fillId="0" borderId="23" xfId="60" applyFont="1" applyFill="1" applyBorder="1" applyAlignment="1">
      <alignment vertical="center" shrinkToFit="1"/>
    </xf>
    <xf numFmtId="0" fontId="44" fillId="0" borderId="70" xfId="60" applyFont="1" applyFill="1" applyBorder="1" applyAlignment="1">
      <alignment vertical="center" shrinkToFit="1"/>
    </xf>
    <xf numFmtId="0" fontId="32" fillId="0" borderId="21" xfId="2" applyFont="1" applyFill="1" applyBorder="1" applyAlignment="1">
      <alignment horizontal="center"/>
    </xf>
    <xf numFmtId="3" fontId="32" fillId="0" borderId="21" xfId="2" applyNumberFormat="1" applyFont="1" applyFill="1" applyBorder="1" applyAlignment="1">
      <alignment horizontal="right"/>
    </xf>
    <xf numFmtId="0" fontId="32" fillId="0" borderId="21" xfId="2" applyFont="1" applyFill="1" applyBorder="1" applyAlignment="1">
      <alignment horizontal="center" vertical="center"/>
    </xf>
    <xf numFmtId="0" fontId="32" fillId="0" borderId="23" xfId="2" applyFont="1" applyFill="1" applyBorder="1" applyAlignment="1">
      <alignment horizontal="center" vertical="center"/>
    </xf>
    <xf numFmtId="0" fontId="32" fillId="0" borderId="23" xfId="2" applyFont="1" applyFill="1" applyBorder="1" applyAlignment="1">
      <alignment shrinkToFit="1"/>
    </xf>
    <xf numFmtId="0" fontId="32" fillId="0" borderId="70" xfId="2" applyFont="1" applyFill="1" applyBorder="1" applyAlignment="1">
      <alignment shrinkToFit="1"/>
    </xf>
    <xf numFmtId="0" fontId="32" fillId="0" borderId="47" xfId="2" applyFont="1" applyFill="1" applyBorder="1" applyAlignment="1">
      <alignment horizontal="center" vertical="center"/>
    </xf>
    <xf numFmtId="0" fontId="32" fillId="0" borderId="48" xfId="2" applyFont="1" applyFill="1" applyBorder="1" applyAlignment="1">
      <alignment horizontal="center" vertical="center"/>
    </xf>
    <xf numFmtId="0" fontId="32" fillId="0" borderId="48" xfId="2" applyFont="1" applyFill="1" applyBorder="1" applyAlignment="1">
      <alignment shrinkToFit="1"/>
    </xf>
    <xf numFmtId="0" fontId="32" fillId="0" borderId="80" xfId="2" applyFont="1" applyFill="1" applyBorder="1" applyAlignment="1">
      <alignment shrinkToFit="1"/>
    </xf>
    <xf numFmtId="0" fontId="32" fillId="0" borderId="47" xfId="2" applyFont="1" applyFill="1" applyBorder="1" applyAlignment="1">
      <alignment horizontal="center"/>
    </xf>
    <xf numFmtId="0" fontId="32" fillId="0" borderId="58" xfId="2" applyFont="1" applyFill="1" applyBorder="1" applyAlignment="1">
      <alignment horizontal="center"/>
    </xf>
    <xf numFmtId="0" fontId="32" fillId="0" borderId="63" xfId="2" applyFont="1" applyFill="1" applyBorder="1" applyAlignment="1">
      <alignment horizontal="center"/>
    </xf>
    <xf numFmtId="0" fontId="32" fillId="0" borderId="63" xfId="2" applyFont="1" applyFill="1" applyBorder="1" applyAlignment="1">
      <alignment shrinkToFit="1"/>
    </xf>
    <xf numFmtId="0" fontId="32" fillId="0" borderId="79" xfId="2" applyFont="1" applyFill="1" applyBorder="1" applyAlignment="1">
      <alignment shrinkToFit="1"/>
    </xf>
    <xf numFmtId="0" fontId="32" fillId="0" borderId="61" xfId="2" applyFont="1" applyFill="1" applyBorder="1" applyAlignment="1">
      <alignment horizontal="center"/>
    </xf>
    <xf numFmtId="0" fontId="32" fillId="0" borderId="61" xfId="2" applyFont="1" applyFill="1" applyBorder="1" applyAlignment="1">
      <alignment shrinkToFit="1"/>
    </xf>
    <xf numFmtId="0" fontId="32" fillId="0" borderId="77" xfId="2" applyFont="1" applyFill="1" applyBorder="1" applyAlignment="1">
      <alignment shrinkToFit="1"/>
    </xf>
    <xf numFmtId="3" fontId="32" fillId="0" borderId="29" xfId="2" applyNumberFormat="1" applyFont="1" applyFill="1" applyBorder="1" applyAlignment="1">
      <alignment horizontal="right"/>
    </xf>
    <xf numFmtId="0" fontId="43" fillId="0" borderId="23" xfId="60" applyFont="1" applyFill="1" applyBorder="1" applyAlignment="1">
      <alignment horizontal="justify" vertical="center" shrinkToFit="1"/>
    </xf>
    <xf numFmtId="0" fontId="38" fillId="0" borderId="23" xfId="57" applyFill="1" applyBorder="1" applyAlignment="1">
      <alignment vertical="center" shrinkToFit="1"/>
    </xf>
    <xf numFmtId="0" fontId="38" fillId="0" borderId="26" xfId="57" applyFill="1" applyBorder="1" applyAlignment="1">
      <alignment vertical="center" shrinkToFit="1"/>
    </xf>
    <xf numFmtId="38" fontId="32" fillId="0" borderId="8" xfId="47" applyFont="1" applyFill="1" applyBorder="1" applyAlignment="1">
      <alignment horizontal="center"/>
    </xf>
    <xf numFmtId="38" fontId="32" fillId="0" borderId="30" xfId="47" applyFont="1" applyFill="1" applyBorder="1" applyAlignment="1">
      <alignment horizontal="center"/>
    </xf>
    <xf numFmtId="38" fontId="33" fillId="0" borderId="22" xfId="47" applyFont="1" applyFill="1" applyBorder="1"/>
    <xf numFmtId="38" fontId="32" fillId="0" borderId="11" xfId="47" applyFont="1" applyFill="1" applyBorder="1" applyAlignment="1">
      <alignment horizontal="center"/>
    </xf>
    <xf numFmtId="0" fontId="34" fillId="0" borderId="0" xfId="2" applyFont="1" applyBorder="1"/>
    <xf numFmtId="38" fontId="33" fillId="0" borderId="43" xfId="47" applyFont="1" applyFill="1" applyBorder="1"/>
    <xf numFmtId="38" fontId="33" fillId="0" borderId="54" xfId="47" applyFont="1" applyFill="1" applyBorder="1" applyAlignment="1">
      <alignment horizontal="right"/>
    </xf>
    <xf numFmtId="38" fontId="33" fillId="0" borderId="56" xfId="47" applyFont="1" applyFill="1" applyBorder="1" applyAlignment="1">
      <alignment horizontal="right"/>
    </xf>
    <xf numFmtId="38" fontId="32" fillId="0" borderId="56" xfId="47" applyFont="1" applyFill="1" applyBorder="1" applyAlignment="1">
      <alignment horizontal="right"/>
    </xf>
    <xf numFmtId="3" fontId="32" fillId="0" borderId="22" xfId="2" applyNumberFormat="1" applyFont="1" applyBorder="1" applyAlignment="1">
      <alignment horizontal="right"/>
    </xf>
    <xf numFmtId="38" fontId="33" fillId="0" borderId="22" xfId="47" applyFont="1" applyFill="1" applyBorder="1" applyAlignment="1">
      <alignment horizontal="right"/>
    </xf>
    <xf numFmtId="38" fontId="33" fillId="0" borderId="49" xfId="47" applyFont="1" applyFill="1" applyBorder="1" applyAlignment="1">
      <alignment horizontal="right"/>
    </xf>
    <xf numFmtId="38" fontId="33" fillId="0" borderId="18" xfId="47" applyFont="1" applyFill="1" applyBorder="1"/>
    <xf numFmtId="189" fontId="33" fillId="0" borderId="56" xfId="47" applyNumberFormat="1" applyFont="1" applyFill="1" applyBorder="1" applyAlignment="1">
      <alignment horizontal="right"/>
    </xf>
    <xf numFmtId="38" fontId="40" fillId="0" borderId="22" xfId="47" applyFont="1" applyFill="1" applyBorder="1"/>
    <xf numFmtId="38" fontId="40" fillId="0" borderId="56" xfId="47" applyFont="1" applyFill="1" applyBorder="1" applyAlignment="1">
      <alignment horizontal="left"/>
    </xf>
    <xf numFmtId="38" fontId="32" fillId="0" borderId="22" xfId="47" applyFont="1" applyFill="1" applyBorder="1" applyAlignment="1">
      <alignment horizontal="right"/>
    </xf>
    <xf numFmtId="38" fontId="40" fillId="0" borderId="22" xfId="47" applyFont="1" applyFill="1" applyBorder="1" applyAlignment="1">
      <alignment horizontal="left"/>
    </xf>
    <xf numFmtId="38" fontId="33" fillId="0" borderId="30" xfId="47" applyFont="1" applyFill="1" applyBorder="1"/>
    <xf numFmtId="38" fontId="33" fillId="0" borderId="87" xfId="47" applyFont="1" applyFill="1" applyBorder="1"/>
    <xf numFmtId="38" fontId="33" fillId="0" borderId="54" xfId="47" applyFont="1" applyFill="1" applyBorder="1"/>
    <xf numFmtId="38" fontId="32" fillId="0" borderId="76" xfId="47" applyFont="1" applyFill="1" applyBorder="1"/>
    <xf numFmtId="38" fontId="33" fillId="0" borderId="56" xfId="47" applyFont="1" applyFill="1" applyBorder="1"/>
    <xf numFmtId="38" fontId="32" fillId="0" borderId="22" xfId="47" applyFont="1" applyFill="1" applyBorder="1" applyAlignment="1">
      <alignment horizontal="left" shrinkToFit="1"/>
    </xf>
    <xf numFmtId="38" fontId="32" fillId="0" borderId="22" xfId="47" applyFont="1" applyFill="1" applyBorder="1" applyAlignment="1">
      <alignment vertical="center" shrinkToFit="1"/>
    </xf>
    <xf numFmtId="38" fontId="32" fillId="0" borderId="49" xfId="47" applyFont="1" applyFill="1" applyBorder="1" applyAlignment="1">
      <alignment vertical="center" shrinkToFit="1"/>
    </xf>
    <xf numFmtId="38" fontId="33" fillId="0" borderId="37" xfId="47" applyFont="1" applyFill="1" applyBorder="1"/>
    <xf numFmtId="38" fontId="33" fillId="6" borderId="11" xfId="47" applyFont="1" applyFill="1" applyBorder="1"/>
    <xf numFmtId="38" fontId="33" fillId="6" borderId="49" xfId="47" applyFont="1" applyFill="1" applyBorder="1"/>
    <xf numFmtId="38" fontId="33" fillId="6" borderId="41" xfId="47" applyFont="1" applyFill="1" applyBorder="1"/>
    <xf numFmtId="190" fontId="32" fillId="0" borderId="4" xfId="47" applyNumberFormat="1" applyFont="1" applyFill="1" applyBorder="1"/>
    <xf numFmtId="190" fontId="32" fillId="0" borderId="21" xfId="47" applyNumberFormat="1" applyFont="1" applyFill="1" applyBorder="1"/>
    <xf numFmtId="190" fontId="32" fillId="0" borderId="47" xfId="47" applyNumberFormat="1" applyFont="1" applyFill="1" applyBorder="1"/>
    <xf numFmtId="190" fontId="32" fillId="0" borderId="8" xfId="47" applyNumberFormat="1" applyFont="1" applyFill="1" applyBorder="1"/>
    <xf numFmtId="190" fontId="32" fillId="0" borderId="24" xfId="47" applyNumberFormat="1" applyFont="1" applyFill="1" applyBorder="1"/>
    <xf numFmtId="190" fontId="32" fillId="0" borderId="45" xfId="47" applyNumberFormat="1" applyFont="1" applyFill="1" applyBorder="1"/>
    <xf numFmtId="190" fontId="32" fillId="0" borderId="10" xfId="47" applyNumberFormat="1" applyFont="1" applyFill="1" applyBorder="1"/>
    <xf numFmtId="190" fontId="32" fillId="0" borderId="36" xfId="47" applyNumberFormat="1" applyFont="1" applyFill="1" applyBorder="1"/>
    <xf numFmtId="190" fontId="32" fillId="6" borderId="40" xfId="47" applyNumberFormat="1" applyFont="1" applyFill="1" applyBorder="1"/>
    <xf numFmtId="190" fontId="32" fillId="6" borderId="47" xfId="47" applyNumberFormat="1" applyFont="1" applyFill="1" applyBorder="1"/>
    <xf numFmtId="0" fontId="52" fillId="0" borderId="0" xfId="2" applyFont="1" applyAlignment="1">
      <alignment horizontal="center"/>
    </xf>
    <xf numFmtId="0" fontId="28" fillId="0" borderId="33" xfId="2" applyFont="1" applyBorder="1" applyAlignment="1">
      <alignment horizontal="center" vertical="center"/>
    </xf>
    <xf numFmtId="0" fontId="28" fillId="0" borderId="31" xfId="2" applyFont="1" applyBorder="1" applyAlignment="1">
      <alignment horizontal="center" vertical="center"/>
    </xf>
    <xf numFmtId="0" fontId="32" fillId="0" borderId="34" xfId="2" applyFont="1" applyBorder="1" applyAlignment="1">
      <alignment horizontal="center" vertical="center"/>
    </xf>
    <xf numFmtId="0" fontId="32" fillId="0" borderId="10" xfId="2" applyFont="1" applyBorder="1" applyAlignment="1">
      <alignment horizontal="center" vertical="center"/>
    </xf>
    <xf numFmtId="0" fontId="32" fillId="0" borderId="64" xfId="2" applyFont="1" applyBorder="1" applyAlignment="1">
      <alignment horizontal="center" vertical="center"/>
    </xf>
    <xf numFmtId="0" fontId="32" fillId="0" borderId="11" xfId="2" applyFont="1" applyBorder="1" applyAlignment="1">
      <alignment horizontal="center" vertical="center"/>
    </xf>
    <xf numFmtId="38" fontId="32" fillId="0" borderId="81" xfId="47" applyFont="1" applyFill="1" applyBorder="1" applyAlignment="1">
      <alignment horizontal="center"/>
    </xf>
    <xf numFmtId="38" fontId="32" fillId="0" borderId="2" xfId="47" applyFont="1" applyFill="1" applyBorder="1" applyAlignment="1">
      <alignment horizontal="center"/>
    </xf>
    <xf numFmtId="38" fontId="32" fillId="0" borderId="82" xfId="47" applyFont="1" applyFill="1" applyBorder="1" applyAlignment="1">
      <alignment horizontal="center"/>
    </xf>
    <xf numFmtId="0" fontId="32" fillId="0" borderId="33" xfId="2" applyFont="1" applyBorder="1" applyAlignment="1">
      <alignment horizontal="center" vertical="center"/>
    </xf>
    <xf numFmtId="0" fontId="32" fillId="0" borderId="31" xfId="2" applyFont="1" applyBorder="1" applyAlignment="1">
      <alignment horizontal="center" vertical="center"/>
    </xf>
    <xf numFmtId="0" fontId="6" fillId="0" borderId="59" xfId="2" applyFont="1" applyBorder="1" applyAlignment="1">
      <alignment horizontal="center" vertical="center" shrinkToFit="1"/>
    </xf>
    <xf numFmtId="0" fontId="6" fillId="0" borderId="32" xfId="2" applyFont="1" applyBorder="1" applyAlignment="1">
      <alignment horizontal="center" vertical="center" shrinkToFit="1"/>
    </xf>
    <xf numFmtId="0" fontId="54" fillId="0" borderId="0" xfId="76" applyFont="1" applyAlignment="1">
      <alignment horizontal="center" vertical="center"/>
    </xf>
    <xf numFmtId="0" fontId="54" fillId="0" borderId="0" xfId="76" applyFont="1" applyBorder="1" applyAlignment="1">
      <alignment horizontal="center" vertical="center"/>
    </xf>
    <xf numFmtId="0" fontId="55" fillId="0" borderId="88" xfId="76" applyFont="1" applyBorder="1" applyAlignment="1">
      <alignment horizontal="left" vertical="center" wrapText="1" justifyLastLine="1"/>
    </xf>
    <xf numFmtId="0" fontId="55" fillId="0" borderId="89" xfId="76" applyFont="1" applyBorder="1" applyAlignment="1">
      <alignment horizontal="left" vertical="center" wrapText="1" justifyLastLine="1"/>
    </xf>
    <xf numFmtId="0" fontId="55" fillId="0" borderId="16" xfId="76" applyFont="1" applyBorder="1" applyAlignment="1">
      <alignment horizontal="left" vertical="center" wrapText="1" justifyLastLine="1"/>
    </xf>
    <xf numFmtId="0" fontId="56" fillId="0" borderId="89" xfId="76" applyFont="1" applyBorder="1" applyAlignment="1">
      <alignment horizontal="center" vertical="center" justifyLastLine="1"/>
    </xf>
    <xf numFmtId="0" fontId="56" fillId="0" borderId="16" xfId="76" applyFont="1" applyBorder="1" applyAlignment="1">
      <alignment horizontal="center" vertical="center" justifyLastLine="1"/>
    </xf>
    <xf numFmtId="0" fontId="54" fillId="0" borderId="88" xfId="76" applyFont="1" applyBorder="1" applyAlignment="1">
      <alignment horizontal="left" vertical="center"/>
    </xf>
    <xf numFmtId="0" fontId="54" fillId="0" borderId="89" xfId="76" applyFont="1" applyBorder="1" applyAlignment="1">
      <alignment horizontal="left" vertical="center"/>
    </xf>
    <xf numFmtId="0" fontId="54" fillId="0" borderId="16" xfId="76" applyFont="1" applyBorder="1" applyAlignment="1">
      <alignment horizontal="left" vertical="center"/>
    </xf>
    <xf numFmtId="0" fontId="55" fillId="0" borderId="90" xfId="76" applyFont="1" applyBorder="1" applyAlignment="1">
      <alignment horizontal="left" vertical="center" wrapText="1" justifyLastLine="1"/>
    </xf>
    <xf numFmtId="0" fontId="55" fillId="0" borderId="0" xfId="76" applyFont="1" applyBorder="1" applyAlignment="1">
      <alignment horizontal="left" vertical="center" wrapText="1" justifyLastLine="1"/>
    </xf>
    <xf numFmtId="0" fontId="55" fillId="0" borderId="48" xfId="76" applyFont="1" applyBorder="1" applyAlignment="1">
      <alignment horizontal="left" vertical="center" wrapText="1" justifyLastLine="1"/>
    </xf>
    <xf numFmtId="0" fontId="56" fillId="0" borderId="0" xfId="76" applyFont="1" applyBorder="1" applyAlignment="1">
      <alignment horizontal="center" vertical="center" justifyLastLine="1"/>
    </xf>
    <xf numFmtId="0" fontId="56" fillId="0" borderId="48" xfId="76" applyFont="1" applyBorder="1" applyAlignment="1">
      <alignment horizontal="center" vertical="center" justifyLastLine="1"/>
    </xf>
    <xf numFmtId="0" fontId="54" fillId="0" borderId="90" xfId="76" applyFont="1" applyBorder="1" applyAlignment="1">
      <alignment horizontal="left" vertical="center"/>
    </xf>
    <xf numFmtId="0" fontId="54" fillId="0" borderId="0" xfId="76" applyFont="1" applyBorder="1" applyAlignment="1">
      <alignment horizontal="left" vertical="center"/>
    </xf>
    <xf numFmtId="0" fontId="54" fillId="0" borderId="48" xfId="76" applyFont="1" applyBorder="1" applyAlignment="1">
      <alignment horizontal="left" vertical="center"/>
    </xf>
    <xf numFmtId="0" fontId="55" fillId="0" borderId="91" xfId="76" applyFont="1" applyBorder="1" applyAlignment="1">
      <alignment horizontal="left" vertical="center" wrapText="1" justifyLastLine="1"/>
    </xf>
    <xf numFmtId="0" fontId="55" fillId="0" borderId="92" xfId="76" applyFont="1" applyBorder="1" applyAlignment="1">
      <alignment horizontal="left" vertical="center" wrapText="1" justifyLastLine="1"/>
    </xf>
    <xf numFmtId="0" fontId="57" fillId="0" borderId="50" xfId="76" applyFont="1" applyBorder="1" applyAlignment="1">
      <alignment horizontal="left" vertical="center" wrapText="1" justifyLastLine="1"/>
    </xf>
    <xf numFmtId="0" fontId="56" fillId="0" borderId="92" xfId="76" applyFont="1" applyBorder="1" applyAlignment="1">
      <alignment horizontal="center" vertical="center" justifyLastLine="1"/>
    </xf>
    <xf numFmtId="0" fontId="56" fillId="0" borderId="50" xfId="76" applyFont="1" applyBorder="1" applyAlignment="1">
      <alignment horizontal="center" vertical="center" justifyLastLine="1"/>
    </xf>
    <xf numFmtId="0" fontId="55" fillId="0" borderId="90" xfId="76" applyFont="1" applyBorder="1" applyAlignment="1">
      <alignment horizontal="left" vertical="center" wrapText="1"/>
    </xf>
    <xf numFmtId="0" fontId="55" fillId="0" borderId="0" xfId="76" applyFont="1" applyBorder="1" applyAlignment="1">
      <alignment horizontal="left" vertical="center" wrapText="1"/>
    </xf>
    <xf numFmtId="0" fontId="57" fillId="0" borderId="48" xfId="76" applyFont="1" applyBorder="1" applyAlignment="1">
      <alignment horizontal="left" vertical="center" wrapText="1"/>
    </xf>
    <xf numFmtId="0" fontId="56" fillId="0" borderId="88" xfId="76" applyFont="1" applyBorder="1" applyAlignment="1">
      <alignment vertical="center" justifyLastLine="1"/>
    </xf>
    <xf numFmtId="0" fontId="56" fillId="0" borderId="89" xfId="76" applyFont="1" applyBorder="1" applyAlignment="1">
      <alignment vertical="center" justifyLastLine="1"/>
    </xf>
    <xf numFmtId="0" fontId="56" fillId="0" borderId="89" xfId="76" applyFont="1" applyBorder="1" applyAlignment="1">
      <alignment horizontal="center" vertical="center"/>
    </xf>
    <xf numFmtId="0" fontId="56" fillId="0" borderId="16" xfId="76" applyFont="1" applyBorder="1" applyAlignment="1">
      <alignment horizontal="center" vertical="center"/>
    </xf>
    <xf numFmtId="0" fontId="56" fillId="0" borderId="90" xfId="76" applyFont="1" applyBorder="1" applyAlignment="1">
      <alignment vertical="center" justifyLastLine="1"/>
    </xf>
    <xf numFmtId="0" fontId="56" fillId="0" borderId="0" xfId="76" applyFont="1" applyBorder="1" applyAlignment="1">
      <alignment vertical="center" justifyLastLine="1"/>
    </xf>
    <xf numFmtId="0" fontId="56" fillId="0" borderId="0" xfId="76" applyFont="1" applyBorder="1" applyAlignment="1">
      <alignment horizontal="center" vertical="center"/>
    </xf>
    <xf numFmtId="0" fontId="56" fillId="0" borderId="48" xfId="76" applyFont="1" applyBorder="1" applyAlignment="1">
      <alignment horizontal="center" vertical="center"/>
    </xf>
    <xf numFmtId="0" fontId="56" fillId="0" borderId="91" xfId="76" applyFont="1" applyBorder="1" applyAlignment="1">
      <alignment vertical="center" justifyLastLine="1"/>
    </xf>
    <xf numFmtId="0" fontId="56" fillId="0" borderId="92" xfId="76" applyFont="1" applyBorder="1" applyAlignment="1">
      <alignment vertical="center" justifyLastLine="1"/>
    </xf>
    <xf numFmtId="0" fontId="56" fillId="0" borderId="92" xfId="76" applyFont="1" applyBorder="1" applyAlignment="1">
      <alignment horizontal="center" vertical="center"/>
    </xf>
    <xf numFmtId="0" fontId="56" fillId="0" borderId="50" xfId="76" applyFont="1" applyBorder="1" applyAlignment="1">
      <alignment horizontal="center" vertical="center"/>
    </xf>
    <xf numFmtId="0" fontId="56" fillId="0" borderId="89" xfId="76" applyFont="1" applyBorder="1" applyAlignment="1">
      <alignment vertical="center"/>
    </xf>
    <xf numFmtId="0" fontId="56" fillId="0" borderId="16" xfId="76" applyFont="1" applyBorder="1" applyAlignment="1">
      <alignment vertical="center"/>
    </xf>
    <xf numFmtId="0" fontId="56" fillId="0" borderId="0" xfId="76" applyFont="1" applyBorder="1" applyAlignment="1">
      <alignment vertical="center"/>
    </xf>
    <xf numFmtId="0" fontId="56" fillId="0" borderId="0" xfId="76" applyFont="1" applyBorder="1" applyAlignment="1">
      <alignment horizontal="center" vertical="center" shrinkToFit="1"/>
    </xf>
    <xf numFmtId="0" fontId="56" fillId="0" borderId="48" xfId="76" applyFont="1" applyBorder="1" applyAlignment="1">
      <alignment vertical="center"/>
    </xf>
    <xf numFmtId="0" fontId="56" fillId="0" borderId="92" xfId="76" applyFont="1" applyBorder="1" applyAlignment="1">
      <alignment vertical="center"/>
    </xf>
    <xf numFmtId="0" fontId="56" fillId="0" borderId="50" xfId="76" applyFont="1" applyBorder="1" applyAlignment="1">
      <alignment vertical="center"/>
    </xf>
    <xf numFmtId="0" fontId="54" fillId="0" borderId="89" xfId="76" applyFont="1" applyBorder="1" applyAlignment="1">
      <alignment horizontal="center" vertical="center"/>
    </xf>
    <xf numFmtId="0" fontId="54" fillId="0" borderId="16" xfId="76" applyFont="1" applyBorder="1" applyAlignment="1">
      <alignment horizontal="center" vertical="center"/>
    </xf>
    <xf numFmtId="0" fontId="59" fillId="0" borderId="90" xfId="76" applyFont="1" applyBorder="1" applyAlignment="1">
      <alignment horizontal="left" vertical="center" wrapText="1"/>
    </xf>
    <xf numFmtId="0" fontId="59" fillId="0" borderId="0" xfId="76" applyFont="1" applyBorder="1" applyAlignment="1">
      <alignment horizontal="left" vertical="center" wrapText="1"/>
    </xf>
    <xf numFmtId="0" fontId="59" fillId="0" borderId="48" xfId="76" applyFont="1" applyBorder="1" applyAlignment="1">
      <alignment horizontal="left" vertical="center" wrapText="1"/>
    </xf>
    <xf numFmtId="0" fontId="54" fillId="0" borderId="0" xfId="76" applyFont="1" applyBorder="1" applyAlignment="1">
      <alignment horizontal="center" vertical="center"/>
    </xf>
    <xf numFmtId="0" fontId="54" fillId="0" borderId="48" xfId="76" applyFont="1" applyBorder="1" applyAlignment="1">
      <alignment horizontal="center" vertical="center"/>
    </xf>
    <xf numFmtId="0" fontId="54" fillId="0" borderId="92" xfId="76" applyFont="1" applyBorder="1" applyAlignment="1">
      <alignment horizontal="center" vertical="center"/>
    </xf>
    <xf numFmtId="0" fontId="54" fillId="0" borderId="50" xfId="76" applyFont="1" applyBorder="1" applyAlignment="1">
      <alignment horizontal="center" vertical="center"/>
    </xf>
    <xf numFmtId="0" fontId="59" fillId="0" borderId="91" xfId="76" applyFont="1" applyBorder="1" applyAlignment="1">
      <alignment horizontal="left" vertical="center" wrapText="1"/>
    </xf>
    <xf numFmtId="0" fontId="59" fillId="0" borderId="92" xfId="76" applyFont="1" applyBorder="1" applyAlignment="1">
      <alignment horizontal="left" vertical="center" wrapText="1"/>
    </xf>
    <xf numFmtId="0" fontId="59" fillId="0" borderId="50" xfId="76" applyFont="1" applyBorder="1" applyAlignment="1">
      <alignment horizontal="left" vertical="center" wrapText="1"/>
    </xf>
    <xf numFmtId="0" fontId="56" fillId="0" borderId="88" xfId="76" applyFont="1" applyBorder="1" applyAlignment="1">
      <alignment horizontal="distributed" vertical="center" justifyLastLine="1"/>
    </xf>
    <xf numFmtId="0" fontId="56" fillId="0" borderId="89" xfId="76" applyFont="1" applyBorder="1" applyAlignment="1">
      <alignment horizontal="distributed" vertical="center" justifyLastLine="1"/>
    </xf>
    <xf numFmtId="0" fontId="56" fillId="0" borderId="16" xfId="76" applyFont="1" applyBorder="1" applyAlignment="1">
      <alignment horizontal="distributed" vertical="center" justifyLastLine="1"/>
    </xf>
    <xf numFmtId="0" fontId="56" fillId="0" borderId="90" xfId="76" applyFont="1" applyBorder="1" applyAlignment="1">
      <alignment horizontal="distributed" vertical="center" justifyLastLine="1"/>
    </xf>
    <xf numFmtId="0" fontId="56" fillId="0" borderId="0" xfId="76" applyFont="1" applyBorder="1" applyAlignment="1">
      <alignment horizontal="distributed" vertical="center" justifyLastLine="1"/>
    </xf>
    <xf numFmtId="0" fontId="56" fillId="0" borderId="48" xfId="76" applyFont="1" applyBorder="1" applyAlignment="1">
      <alignment horizontal="distributed" vertical="center" justifyLastLine="1"/>
    </xf>
    <xf numFmtId="0" fontId="56" fillId="0" borderId="91" xfId="76" applyFont="1" applyBorder="1" applyAlignment="1">
      <alignment horizontal="distributed" vertical="center" justifyLastLine="1"/>
    </xf>
    <xf numFmtId="0" fontId="56" fillId="0" borderId="92" xfId="76" applyFont="1" applyBorder="1" applyAlignment="1">
      <alignment horizontal="distributed" vertical="center" justifyLastLine="1"/>
    </xf>
    <xf numFmtId="0" fontId="56" fillId="0" borderId="50" xfId="76" applyFont="1" applyBorder="1" applyAlignment="1">
      <alignment horizontal="distributed" vertical="center" justifyLastLine="1"/>
    </xf>
    <xf numFmtId="0" fontId="56" fillId="0" borderId="88" xfId="76" applyFont="1" applyBorder="1" applyAlignment="1">
      <alignment vertical="center"/>
    </xf>
    <xf numFmtId="0" fontId="56" fillId="0" borderId="90" xfId="76" applyFont="1" applyBorder="1" applyAlignment="1">
      <alignment vertical="center"/>
    </xf>
    <xf numFmtId="0" fontId="56" fillId="0" borderId="90" xfId="76" applyFont="1" applyBorder="1" applyAlignment="1">
      <alignment horizontal="center" vertical="center"/>
    </xf>
    <xf numFmtId="0" fontId="56" fillId="0" borderId="91" xfId="76" applyFont="1" applyBorder="1" applyAlignment="1">
      <alignment vertical="center"/>
    </xf>
    <xf numFmtId="0" fontId="60" fillId="0" borderId="89" xfId="76" applyFont="1" applyBorder="1" applyAlignment="1">
      <alignment vertical="center"/>
    </xf>
    <xf numFmtId="0" fontId="60" fillId="0" borderId="0" xfId="76" applyFont="1" applyBorder="1" applyAlignment="1">
      <alignment vertical="center"/>
    </xf>
    <xf numFmtId="0" fontId="60" fillId="0" borderId="92" xfId="76" applyFont="1" applyBorder="1" applyAlignment="1">
      <alignment vertical="center"/>
    </xf>
    <xf numFmtId="0" fontId="54" fillId="0" borderId="88" xfId="76" applyFont="1" applyBorder="1" applyAlignment="1">
      <alignment vertical="center"/>
    </xf>
    <xf numFmtId="0" fontId="54" fillId="0" borderId="89" xfId="76" applyFont="1" applyBorder="1" applyAlignment="1">
      <alignment vertical="center"/>
    </xf>
    <xf numFmtId="0" fontId="54" fillId="0" borderId="16" xfId="76" applyFont="1" applyBorder="1" applyAlignment="1">
      <alignment vertical="center"/>
    </xf>
    <xf numFmtId="0" fontId="54" fillId="0" borderId="88" xfId="76" applyFont="1" applyBorder="1" applyAlignment="1">
      <alignment horizontal="center" vertical="center"/>
    </xf>
    <xf numFmtId="0" fontId="54" fillId="0" borderId="90" xfId="76" applyFont="1" applyBorder="1" applyAlignment="1">
      <alignment vertical="center"/>
    </xf>
    <xf numFmtId="0" fontId="54" fillId="0" borderId="0" xfId="76" applyFont="1" applyBorder="1" applyAlignment="1">
      <alignment vertical="center"/>
    </xf>
    <xf numFmtId="0" fontId="54" fillId="0" borderId="48" xfId="76" applyFont="1" applyBorder="1" applyAlignment="1">
      <alignment vertical="center"/>
    </xf>
    <xf numFmtId="0" fontId="54" fillId="0" borderId="90" xfId="76" applyFont="1" applyBorder="1" applyAlignment="1">
      <alignment horizontal="center" vertical="center"/>
    </xf>
    <xf numFmtId="0" fontId="54" fillId="0" borderId="91" xfId="76" applyFont="1" applyBorder="1" applyAlignment="1">
      <alignment vertical="center"/>
    </xf>
    <xf numFmtId="0" fontId="54" fillId="0" borderId="92" xfId="76" applyFont="1" applyBorder="1" applyAlignment="1">
      <alignment vertical="center"/>
    </xf>
    <xf numFmtId="0" fontId="54" fillId="0" borderId="50" xfId="76" applyFont="1" applyBorder="1" applyAlignment="1">
      <alignment vertical="center"/>
    </xf>
    <xf numFmtId="0" fontId="54" fillId="0" borderId="91" xfId="76" applyFont="1" applyBorder="1" applyAlignment="1">
      <alignment horizontal="center" vertical="center"/>
    </xf>
  </cellXfs>
  <cellStyles count="77">
    <cellStyle name="0,0_x000d__x000a_NA_x000d__x000a_" xfId="1"/>
    <cellStyle name="0,0_x000d__x000a_NA_x000d__x000a_ 2" xfId="2"/>
    <cellStyle name="0,0_x000d__x000a_NA_x000d__x000a__エリア別数量1028" xfId="3"/>
    <cellStyle name="121" xfId="4"/>
    <cellStyle name="blank" xfId="5"/>
    <cellStyle name="Body" xfId="6"/>
    <cellStyle name="Calc Currency (0)" xfId="7"/>
    <cellStyle name="Comma  - Style1" xfId="8"/>
    <cellStyle name="Comma  - Style2" xfId="9"/>
    <cellStyle name="Comma  - Style3" xfId="10"/>
    <cellStyle name="Comma  - Style4" xfId="11"/>
    <cellStyle name="Comma  - Style5" xfId="12"/>
    <cellStyle name="Comma  - Style6" xfId="13"/>
    <cellStyle name="Comma  - Style7" xfId="14"/>
    <cellStyle name="Comma  - Style8" xfId="15"/>
    <cellStyle name="Comma [0]_laroux" xfId="16"/>
    <cellStyle name="Comma_laroux" xfId="17"/>
    <cellStyle name="Currency [0]_laroux" xfId="18"/>
    <cellStyle name="Currency_laroux" xfId="19"/>
    <cellStyle name="entry" xfId="20"/>
    <cellStyle name="Excel Built-in Comma [0]" xfId="74"/>
    <cellStyle name="Grey" xfId="21"/>
    <cellStyle name="Head 1" xfId="22"/>
    <cellStyle name="Header" xfId="23"/>
    <cellStyle name="Header1" xfId="24"/>
    <cellStyle name="Header2" xfId="25"/>
    <cellStyle name="Input [yellow]" xfId="26"/>
    <cellStyle name="no dec" xfId="27"/>
    <cellStyle name="Normal - Style1" xfId="28"/>
    <cellStyle name="Normal_#18-Internet" xfId="29"/>
    <cellStyle name="Percent (0)" xfId="30"/>
    <cellStyle name="Percent [2]" xfId="31"/>
    <cellStyle name="price" xfId="32"/>
    <cellStyle name="PSChar" xfId="33"/>
    <cellStyle name="PSDate" xfId="34"/>
    <cellStyle name="PSDec" xfId="35"/>
    <cellStyle name="PSHeading" xfId="36"/>
    <cellStyle name="PSInt" xfId="37"/>
    <cellStyle name="PSSpacer" xfId="38"/>
    <cellStyle name="revised" xfId="39"/>
    <cellStyle name="section" xfId="40"/>
    <cellStyle name="subhead" xfId="41"/>
    <cellStyle name="title" xfId="42"/>
    <cellStyle name="センター" xfId="43"/>
    <cellStyle name="パーセント 2" xfId="44"/>
    <cellStyle name="下点線" xfId="45"/>
    <cellStyle name="型番_ALL" xfId="46"/>
    <cellStyle name="桁区切り 2" xfId="47"/>
    <cellStyle name="桁区切り 2 2" xfId="48"/>
    <cellStyle name="桁区切り 2 7" xfId="49"/>
    <cellStyle name="桁区切り 3" xfId="50"/>
    <cellStyle name="桁区切り 4" xfId="51"/>
    <cellStyle name="桁区切り 5" xfId="52"/>
    <cellStyle name="桁区切り 6" xfId="75"/>
    <cellStyle name="種類" xfId="53"/>
    <cellStyle name="図番号" xfId="54"/>
    <cellStyle name="通貨 2" xfId="55"/>
    <cellStyle name="通貨 2 2" xfId="56"/>
    <cellStyle name="標準" xfId="0" builtinId="0"/>
    <cellStyle name="標準 10" xfId="73"/>
    <cellStyle name="標準 105" xfId="57"/>
    <cellStyle name="標準 107" xfId="58"/>
    <cellStyle name="標準 11" xfId="76"/>
    <cellStyle name="標準 2" xfId="59"/>
    <cellStyle name="標準 2 12" xfId="60"/>
    <cellStyle name="標準 2 2" xfId="61"/>
    <cellStyle name="標準 2_エリア別数量1028" xfId="62"/>
    <cellStyle name="標準 3" xfId="63"/>
    <cellStyle name="標準 4" xfId="64"/>
    <cellStyle name="標準 5" xfId="65"/>
    <cellStyle name="標準 6" xfId="66"/>
    <cellStyle name="標準 7" xfId="67"/>
    <cellStyle name="標準 8" xfId="68"/>
    <cellStyle name="標準 9" xfId="69"/>
    <cellStyle name="標準１０用" xfId="70"/>
    <cellStyle name="本数" xfId="71"/>
    <cellStyle name="未定義" xfId="7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38324</xdr:colOff>
      <xdr:row>272</xdr:row>
      <xdr:rowOff>35857</xdr:rowOff>
    </xdr:from>
    <xdr:to>
      <xdr:col>1</xdr:col>
      <xdr:colOff>63338</xdr:colOff>
      <xdr:row>274</xdr:row>
      <xdr:rowOff>116540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28546" y="24741997"/>
          <a:ext cx="385483" cy="255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21</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89583\&#20849;&#26377;\&#9734;CATV&#38306;&#20418;\CATV\&#65315;&#65313;&#65332;&#65334;&#20445;&#23432;\&#65320;&#65298;&#65299;&#24180;&#24230;\&#21335;&#29287;\&#12471;&#12531;&#12463;&#12539;&#12456;&#12531;&#12472;&#12491;&#12450;&#12522;&#12531;&#12464;\H23_&#25903;&#38556;&#31227;&#35373;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_表紙"/>
      <sheetName val="報告写真"/>
      <sheetName val="集計表"/>
      <sheetName val="見積書"/>
      <sheetName val="見積金額"/>
      <sheetName val="見積単価"/>
      <sheetName val="業者支払"/>
      <sheetName val="業者見積"/>
      <sheetName val="支払単価"/>
      <sheetName val="請書"/>
      <sheetName val="南牧村契約"/>
      <sheetName val="完工"/>
      <sheetName val="施設保守委託契約書"/>
      <sheetName val="工事要領"/>
    </sheetNames>
    <sheetDataSet>
      <sheetData sheetId="0"/>
      <sheetData sheetId="1"/>
      <sheetData sheetId="2"/>
      <sheetData sheetId="3">
        <row r="4">
          <cell r="N4">
            <v>1</v>
          </cell>
          <cell r="O4" t="str">
            <v>見　 　積　 　書</v>
          </cell>
        </row>
        <row r="5">
          <cell r="M5">
            <v>1</v>
          </cell>
          <cell r="N5">
            <v>2</v>
          </cell>
          <cell r="O5" t="str">
            <v>請　　 求　 　書</v>
          </cell>
        </row>
        <row r="8">
          <cell r="N8">
            <v>1</v>
          </cell>
          <cell r="O8" t="str">
            <v>南牧村長</v>
          </cell>
          <cell r="P8" t="str">
            <v>南牧村</v>
          </cell>
          <cell r="Q8" t="str">
            <v>南牧村役場</v>
          </cell>
          <cell r="R8" t="str">
            <v>南牧村長　　菊　池　幸　彦</v>
          </cell>
          <cell r="S8" t="str">
            <v>長野県南佐久郡南牧村大字海ノ口1051</v>
          </cell>
          <cell r="T8" t="str">
            <v>長野県南佐久郡南牧村</v>
          </cell>
        </row>
        <row r="9">
          <cell r="M9">
            <v>1</v>
          </cell>
          <cell r="N9">
            <v>2</v>
          </cell>
          <cell r="O9" t="str">
            <v>南信濃村長</v>
          </cell>
          <cell r="P9" t="str">
            <v>南信濃村</v>
          </cell>
          <cell r="Q9" t="str">
            <v>南信濃村役場</v>
          </cell>
          <cell r="R9" t="str">
            <v>南信濃村長　　近　藤　　高　明</v>
          </cell>
          <cell r="S9" t="str">
            <v>長野県下伊那郡南信濃村和田1379</v>
          </cell>
          <cell r="T9" t="str">
            <v>長野県下伊那郡南信濃村</v>
          </cell>
        </row>
        <row r="10">
          <cell r="N10">
            <v>3</v>
          </cell>
          <cell r="O10" t="str">
            <v>売木村長</v>
          </cell>
          <cell r="P10" t="str">
            <v>売木村</v>
          </cell>
          <cell r="Q10" t="str">
            <v>売木村役場</v>
          </cell>
          <cell r="R10" t="str">
            <v>売木村長　　村  松    直  人</v>
          </cell>
          <cell r="S10" t="str">
            <v>長野県下伊那郡売木村968-1</v>
          </cell>
          <cell r="T10" t="str">
            <v>長野県下伊那郡売木村</v>
          </cell>
        </row>
        <row r="11">
          <cell r="N11">
            <v>4</v>
          </cell>
          <cell r="O11" t="str">
            <v>平谷村長</v>
          </cell>
          <cell r="P11" t="str">
            <v>平谷村</v>
          </cell>
          <cell r="Q11" t="str">
            <v>平谷村役場</v>
          </cell>
          <cell r="R11" t="str">
            <v>平谷村長　　塚　田　　明　久</v>
          </cell>
          <cell r="S11" t="str">
            <v>長野県下伊那郡平谷村1057</v>
          </cell>
          <cell r="T11" t="str">
            <v>長野県下伊那郡平谷村</v>
          </cell>
        </row>
        <row r="13">
          <cell r="N13" t="str">
            <v>支障移設工事(電柱No.73ｴ356他)</v>
          </cell>
        </row>
        <row r="14">
          <cell r="N14" t="str">
            <v>道路拡幅に伴う移設</v>
          </cell>
        </row>
        <row r="15">
          <cell r="N15" t="str">
            <v>南牧村</v>
          </cell>
        </row>
        <row r="17">
          <cell r="O17">
            <v>2301</v>
          </cell>
        </row>
        <row r="20">
          <cell r="M20">
            <v>2</v>
          </cell>
        </row>
        <row r="45">
          <cell r="D45">
            <v>45150</v>
          </cell>
        </row>
        <row r="46">
          <cell r="D46">
            <v>948150</v>
          </cell>
        </row>
      </sheetData>
      <sheetData sheetId="4"/>
      <sheetData sheetId="5">
        <row r="5">
          <cell r="J5">
            <v>19500</v>
          </cell>
        </row>
        <row r="85">
          <cell r="L85">
            <v>1</v>
          </cell>
          <cell r="M85" t="str">
            <v>TA-622</v>
          </cell>
          <cell r="N85">
            <v>175000</v>
          </cell>
          <cell r="O85">
            <v>230000</v>
          </cell>
        </row>
        <row r="86">
          <cell r="L86">
            <v>2</v>
          </cell>
          <cell r="M86" t="str">
            <v>TDA-622</v>
          </cell>
          <cell r="N86">
            <v>200000</v>
          </cell>
          <cell r="O86">
            <v>265000</v>
          </cell>
        </row>
        <row r="87">
          <cell r="L87">
            <v>3</v>
          </cell>
          <cell r="M87" t="str">
            <v>TBA-622</v>
          </cell>
          <cell r="N87">
            <v>205000</v>
          </cell>
          <cell r="O87">
            <v>270000</v>
          </cell>
        </row>
        <row r="88">
          <cell r="L88">
            <v>4</v>
          </cell>
          <cell r="M88" t="str">
            <v>BA-602</v>
          </cell>
          <cell r="N88">
            <v>172000</v>
          </cell>
          <cell r="O88">
            <v>224000</v>
          </cell>
        </row>
        <row r="89">
          <cell r="L89">
            <v>5</v>
          </cell>
          <cell r="M89" t="str">
            <v>EA-750</v>
          </cell>
          <cell r="N89">
            <v>73000</v>
          </cell>
          <cell r="O89">
            <v>95000</v>
          </cell>
        </row>
        <row r="90">
          <cell r="L90">
            <v>6</v>
          </cell>
          <cell r="M90" t="str">
            <v>TA-722</v>
          </cell>
          <cell r="N90">
            <v>190000</v>
          </cell>
          <cell r="O90">
            <v>230000</v>
          </cell>
        </row>
        <row r="91">
          <cell r="L91">
            <v>7</v>
          </cell>
          <cell r="M91" t="str">
            <v>TDA-722</v>
          </cell>
          <cell r="N91">
            <v>210000</v>
          </cell>
          <cell r="O91">
            <v>265000</v>
          </cell>
        </row>
        <row r="92">
          <cell r="L92">
            <v>8</v>
          </cell>
          <cell r="M92" t="str">
            <v>TBA-722</v>
          </cell>
          <cell r="N92">
            <v>210000</v>
          </cell>
          <cell r="O92">
            <v>270000</v>
          </cell>
        </row>
        <row r="93">
          <cell r="L93">
            <v>9</v>
          </cell>
          <cell r="M93" t="str">
            <v>BA-702</v>
          </cell>
          <cell r="N93">
            <v>180000</v>
          </cell>
          <cell r="O93">
            <v>224000</v>
          </cell>
        </row>
        <row r="94">
          <cell r="L94">
            <v>10</v>
          </cell>
          <cell r="M94" t="str">
            <v>TBA-723</v>
          </cell>
          <cell r="N94">
            <v>225000</v>
          </cell>
          <cell r="O94">
            <v>270000</v>
          </cell>
        </row>
        <row r="95">
          <cell r="L95">
            <v>11</v>
          </cell>
          <cell r="M95" t="str">
            <v>BA-703</v>
          </cell>
          <cell r="N95">
            <v>185000</v>
          </cell>
          <cell r="O95">
            <v>224000</v>
          </cell>
        </row>
        <row r="96">
          <cell r="L96">
            <v>12</v>
          </cell>
          <cell r="M96" t="str">
            <v>772FT</v>
          </cell>
          <cell r="N96">
            <v>5000</v>
          </cell>
          <cell r="O96">
            <v>6000</v>
          </cell>
        </row>
        <row r="97">
          <cell r="L97">
            <v>13</v>
          </cell>
          <cell r="M97" t="str">
            <v>TAP</v>
          </cell>
          <cell r="N97">
            <v>3000</v>
          </cell>
          <cell r="O97">
            <v>4000</v>
          </cell>
        </row>
        <row r="98">
          <cell r="L98">
            <v>14</v>
          </cell>
          <cell r="M98" t="str">
            <v>NPS-606</v>
          </cell>
          <cell r="N98">
            <v>275000</v>
          </cell>
          <cell r="O98">
            <v>330000</v>
          </cell>
        </row>
        <row r="99">
          <cell r="L99">
            <v>15</v>
          </cell>
          <cell r="M99" t="str">
            <v>NPS-300</v>
          </cell>
          <cell r="N99">
            <v>123000</v>
          </cell>
          <cell r="O99">
            <v>160000</v>
          </cell>
        </row>
      </sheetData>
      <sheetData sheetId="6"/>
      <sheetData sheetId="7"/>
      <sheetData sheetId="8">
        <row r="4">
          <cell r="I4">
            <v>14800</v>
          </cell>
        </row>
      </sheetData>
      <sheetData sheetId="9"/>
      <sheetData sheetId="10"/>
      <sheetData sheetId="11"/>
      <sheetData sheetId="12"/>
      <sheetData sheetId="13">
        <row r="125">
          <cell r="J125">
            <v>26500</v>
          </cell>
        </row>
        <row r="126">
          <cell r="J126">
            <v>20500</v>
          </cell>
        </row>
        <row r="127">
          <cell r="J127">
            <v>16600</v>
          </cell>
        </row>
        <row r="128">
          <cell r="J128">
            <v>13100</v>
          </cell>
        </row>
        <row r="152">
          <cell r="L152">
            <v>19500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39"/>
  <sheetViews>
    <sheetView tabSelected="1" view="pageBreakPreview" zoomScaleNormal="75" zoomScaleSheetLayoutView="100" workbookViewId="0">
      <selection activeCell="AB4" sqref="AB4"/>
    </sheetView>
  </sheetViews>
  <sheetFormatPr defaultColWidth="3.375" defaultRowHeight="13.5" customHeight="1"/>
  <cols>
    <col min="1" max="1" width="6.875" style="395" customWidth="1"/>
    <col min="2" max="2" width="3.375" style="395" bestFit="1" customWidth="1"/>
    <col min="3" max="16384" width="3.375" style="395"/>
  </cols>
  <sheetData>
    <row r="2" spans="2:41" ht="13.5" customHeight="1">
      <c r="B2" s="448"/>
      <c r="C2" s="447"/>
      <c r="D2" s="447"/>
      <c r="E2" s="479"/>
      <c r="F2" s="448"/>
      <c r="G2" s="447"/>
      <c r="H2" s="447"/>
      <c r="I2" s="447"/>
      <c r="J2" s="447"/>
      <c r="K2" s="447"/>
      <c r="L2" s="447"/>
      <c r="M2" s="447"/>
      <c r="N2" s="447"/>
      <c r="O2" s="447"/>
      <c r="P2" s="447"/>
      <c r="Q2" s="479"/>
      <c r="R2" s="478"/>
      <c r="S2" s="477"/>
      <c r="T2" s="477"/>
      <c r="U2" s="477"/>
      <c r="V2" s="477"/>
      <c r="W2" s="477"/>
      <c r="X2" s="477"/>
      <c r="Y2" s="477"/>
      <c r="Z2" s="477"/>
      <c r="AA2" s="477"/>
      <c r="AB2" s="477"/>
      <c r="AC2" s="477"/>
      <c r="AD2" s="477"/>
      <c r="AE2" s="477"/>
      <c r="AF2" s="477"/>
      <c r="AG2" s="477"/>
      <c r="AH2" s="477"/>
      <c r="AI2" s="477"/>
      <c r="AJ2" s="477"/>
      <c r="AK2" s="477"/>
      <c r="AL2" s="477"/>
      <c r="AM2" s="477"/>
      <c r="AN2" s="477"/>
      <c r="AO2" s="476"/>
    </row>
    <row r="3" spans="2:41" ht="13.5" customHeight="1">
      <c r="B3" s="446"/>
      <c r="C3" s="445"/>
      <c r="D3" s="445"/>
      <c r="E3" s="475"/>
      <c r="F3" s="446"/>
      <c r="G3" s="445"/>
      <c r="H3" s="445"/>
      <c r="I3" s="445"/>
      <c r="J3" s="445"/>
      <c r="K3" s="445"/>
      <c r="L3" s="445"/>
      <c r="M3" s="445"/>
      <c r="N3" s="445"/>
      <c r="O3" s="445"/>
      <c r="P3" s="445"/>
      <c r="Q3" s="475"/>
      <c r="R3" s="474"/>
      <c r="S3" s="473"/>
      <c r="T3" s="473"/>
      <c r="U3" s="473"/>
      <c r="V3" s="473"/>
      <c r="W3" s="473"/>
      <c r="X3" s="473"/>
      <c r="Y3" s="473"/>
      <c r="Z3" s="473"/>
      <c r="AA3" s="473"/>
      <c r="AB3" s="473" t="s">
        <v>322</v>
      </c>
      <c r="AC3" s="473"/>
      <c r="AD3" s="473"/>
      <c r="AE3" s="473"/>
      <c r="AF3" s="473"/>
      <c r="AG3" s="473"/>
      <c r="AH3" s="473"/>
      <c r="AI3" s="473"/>
      <c r="AJ3" s="473"/>
      <c r="AK3" s="473"/>
      <c r="AL3" s="473"/>
      <c r="AM3" s="473"/>
      <c r="AN3" s="473"/>
      <c r="AO3" s="472"/>
    </row>
    <row r="4" spans="2:41" ht="13.5" customHeight="1">
      <c r="B4" s="441"/>
      <c r="C4" s="440"/>
      <c r="D4" s="440"/>
      <c r="E4" s="471"/>
      <c r="F4" s="441"/>
      <c r="G4" s="440"/>
      <c r="H4" s="440"/>
      <c r="I4" s="440"/>
      <c r="J4" s="440"/>
      <c r="K4" s="440"/>
      <c r="L4" s="440"/>
      <c r="M4" s="440"/>
      <c r="N4" s="440"/>
      <c r="O4" s="440"/>
      <c r="P4" s="440"/>
      <c r="Q4" s="471"/>
      <c r="R4" s="470"/>
      <c r="S4" s="469"/>
      <c r="T4" s="469"/>
      <c r="U4" s="469"/>
      <c r="V4" s="469"/>
      <c r="W4" s="469"/>
      <c r="X4" s="469"/>
      <c r="Y4" s="469"/>
      <c r="Z4" s="469"/>
      <c r="AA4" s="469"/>
      <c r="AB4" s="469"/>
      <c r="AC4" s="469"/>
      <c r="AD4" s="469"/>
      <c r="AE4" s="469"/>
      <c r="AF4" s="469"/>
      <c r="AG4" s="469"/>
      <c r="AH4" s="469"/>
      <c r="AI4" s="469"/>
      <c r="AJ4" s="469"/>
      <c r="AK4" s="469"/>
      <c r="AL4" s="469"/>
      <c r="AM4" s="469"/>
      <c r="AN4" s="469"/>
      <c r="AO4" s="468"/>
    </row>
    <row r="5" spans="2:41" ht="13.5" customHeight="1">
      <c r="B5" s="439"/>
      <c r="C5" s="438"/>
      <c r="D5" s="438"/>
      <c r="E5" s="438"/>
      <c r="F5" s="439"/>
      <c r="G5" s="438"/>
      <c r="H5" s="438"/>
      <c r="I5" s="438"/>
      <c r="J5" s="438"/>
      <c r="K5" s="438"/>
      <c r="L5" s="438"/>
      <c r="M5" s="438"/>
      <c r="N5" s="438"/>
      <c r="O5" s="438"/>
      <c r="P5" s="438"/>
      <c r="Q5" s="438"/>
      <c r="R5" s="438"/>
      <c r="S5" s="438"/>
      <c r="T5" s="438"/>
      <c r="U5" s="438" t="s">
        <v>321</v>
      </c>
      <c r="V5" s="438"/>
      <c r="W5" s="438"/>
      <c r="X5" s="438"/>
      <c r="Y5" s="438"/>
      <c r="Z5" s="438"/>
      <c r="AA5" s="438"/>
      <c r="AB5" s="438"/>
      <c r="AC5" s="438"/>
      <c r="AD5" s="438"/>
      <c r="AE5" s="438"/>
      <c r="AF5" s="438"/>
      <c r="AG5" s="467"/>
      <c r="AH5" s="467"/>
      <c r="AI5" s="467"/>
      <c r="AJ5" s="467"/>
      <c r="AK5" s="467"/>
      <c r="AL5" s="438"/>
      <c r="AM5" s="438"/>
      <c r="AN5" s="438"/>
      <c r="AO5" s="464"/>
    </row>
    <row r="6" spans="2:41" ht="24.75" customHeight="1">
      <c r="B6" s="428" t="s">
        <v>320</v>
      </c>
      <c r="C6" s="427"/>
      <c r="D6" s="427"/>
      <c r="E6" s="463"/>
      <c r="F6" s="437" t="s">
        <v>319</v>
      </c>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66"/>
      <c r="AH6" s="466"/>
      <c r="AI6" s="466"/>
      <c r="AJ6" s="466"/>
      <c r="AK6" s="466"/>
      <c r="AL6" s="435"/>
      <c r="AM6" s="435"/>
      <c r="AN6" s="435"/>
      <c r="AO6" s="462"/>
    </row>
    <row r="7" spans="2:41" ht="13.5" customHeight="1">
      <c r="B7" s="434"/>
      <c r="C7" s="433"/>
      <c r="D7" s="433"/>
      <c r="E7" s="433"/>
      <c r="F7" s="434"/>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65"/>
      <c r="AH7" s="465"/>
      <c r="AI7" s="465"/>
      <c r="AJ7" s="465"/>
      <c r="AK7" s="465"/>
      <c r="AL7" s="433"/>
      <c r="AM7" s="433"/>
      <c r="AN7" s="433"/>
      <c r="AO7" s="461"/>
    </row>
    <row r="8" spans="2:41" ht="13.5" customHeight="1">
      <c r="B8" s="439"/>
      <c r="C8" s="438"/>
      <c r="D8" s="438"/>
      <c r="E8" s="438"/>
      <c r="F8" s="439"/>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64"/>
    </row>
    <row r="9" spans="2:41" ht="27" customHeight="1">
      <c r="B9" s="428" t="s">
        <v>318</v>
      </c>
      <c r="C9" s="427"/>
      <c r="D9" s="427"/>
      <c r="E9" s="463"/>
      <c r="F9" s="437" t="s">
        <v>317</v>
      </c>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62"/>
    </row>
    <row r="10" spans="2:41" ht="13.5" customHeight="1">
      <c r="B10" s="434"/>
      <c r="C10" s="433"/>
      <c r="D10" s="433"/>
      <c r="E10" s="433"/>
      <c r="F10" s="434"/>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61"/>
    </row>
    <row r="11" spans="2:41" ht="13.5" customHeight="1">
      <c r="B11" s="460" t="s">
        <v>316</v>
      </c>
      <c r="C11" s="459"/>
      <c r="D11" s="459"/>
      <c r="E11" s="459"/>
      <c r="F11" s="459"/>
      <c r="G11" s="459"/>
      <c r="H11" s="459"/>
      <c r="I11" s="459"/>
      <c r="J11" s="459"/>
      <c r="K11" s="459"/>
      <c r="L11" s="459"/>
      <c r="M11" s="459"/>
      <c r="N11" s="459"/>
      <c r="O11" s="459"/>
      <c r="P11" s="459"/>
      <c r="Q11" s="459"/>
      <c r="R11" s="459"/>
      <c r="S11" s="459"/>
      <c r="T11" s="459"/>
      <c r="U11" s="459"/>
      <c r="V11" s="458"/>
      <c r="W11" s="417" t="s">
        <v>315</v>
      </c>
      <c r="X11" s="416"/>
      <c r="Y11" s="416"/>
      <c r="Z11" s="416"/>
      <c r="AA11" s="416"/>
      <c r="AB11" s="416"/>
      <c r="AC11" s="432" t="s">
        <v>314</v>
      </c>
      <c r="AD11" s="431"/>
      <c r="AE11" s="431"/>
      <c r="AF11" s="431"/>
      <c r="AG11" s="431"/>
      <c r="AH11" s="431"/>
      <c r="AI11" s="431"/>
      <c r="AJ11" s="431"/>
      <c r="AK11" s="431"/>
      <c r="AL11" s="431"/>
      <c r="AM11" s="431"/>
      <c r="AN11" s="430"/>
      <c r="AO11" s="429"/>
    </row>
    <row r="12" spans="2:41" ht="13.5" customHeight="1">
      <c r="B12" s="457"/>
      <c r="C12" s="456"/>
      <c r="D12" s="456"/>
      <c r="E12" s="456"/>
      <c r="F12" s="456"/>
      <c r="G12" s="456"/>
      <c r="H12" s="456"/>
      <c r="I12" s="456"/>
      <c r="J12" s="456"/>
      <c r="K12" s="456"/>
      <c r="L12" s="456"/>
      <c r="M12" s="456"/>
      <c r="N12" s="456"/>
      <c r="O12" s="456"/>
      <c r="P12" s="456"/>
      <c r="Q12" s="456"/>
      <c r="R12" s="456"/>
      <c r="S12" s="456"/>
      <c r="T12" s="456"/>
      <c r="U12" s="456"/>
      <c r="V12" s="455"/>
      <c r="W12" s="409"/>
      <c r="X12" s="408"/>
      <c r="Y12" s="408"/>
      <c r="Z12" s="408"/>
      <c r="AA12" s="408"/>
      <c r="AB12" s="408"/>
      <c r="AC12" s="428"/>
      <c r="AD12" s="427"/>
      <c r="AE12" s="427"/>
      <c r="AF12" s="427"/>
      <c r="AG12" s="427"/>
      <c r="AH12" s="427"/>
      <c r="AI12" s="427"/>
      <c r="AJ12" s="427"/>
      <c r="AK12" s="427"/>
      <c r="AL12" s="427"/>
      <c r="AM12" s="427"/>
      <c r="AN12" s="426"/>
      <c r="AO12" s="425"/>
    </row>
    <row r="13" spans="2:41" ht="13.5" customHeight="1">
      <c r="B13" s="457"/>
      <c r="C13" s="456"/>
      <c r="D13" s="456"/>
      <c r="E13" s="456"/>
      <c r="F13" s="456"/>
      <c r="G13" s="456"/>
      <c r="H13" s="456"/>
      <c r="I13" s="456"/>
      <c r="J13" s="456"/>
      <c r="K13" s="456"/>
      <c r="L13" s="456"/>
      <c r="M13" s="456"/>
      <c r="N13" s="456"/>
      <c r="O13" s="456"/>
      <c r="P13" s="456"/>
      <c r="Q13" s="456"/>
      <c r="R13" s="456"/>
      <c r="S13" s="456"/>
      <c r="T13" s="456"/>
      <c r="U13" s="456"/>
      <c r="V13" s="455"/>
      <c r="W13" s="409"/>
      <c r="X13" s="408"/>
      <c r="Y13" s="408"/>
      <c r="Z13" s="408"/>
      <c r="AA13" s="408"/>
      <c r="AB13" s="408"/>
      <c r="AC13" s="428"/>
      <c r="AD13" s="427"/>
      <c r="AE13" s="427"/>
      <c r="AF13" s="427"/>
      <c r="AG13" s="427"/>
      <c r="AH13" s="427"/>
      <c r="AI13" s="427"/>
      <c r="AJ13" s="427"/>
      <c r="AK13" s="427"/>
      <c r="AL13" s="427"/>
      <c r="AM13" s="427"/>
      <c r="AN13" s="426"/>
      <c r="AO13" s="425"/>
    </row>
    <row r="14" spans="2:41" ht="13.5" customHeight="1">
      <c r="B14" s="454"/>
      <c r="C14" s="453"/>
      <c r="D14" s="453"/>
      <c r="E14" s="453"/>
      <c r="F14" s="453"/>
      <c r="G14" s="453"/>
      <c r="H14" s="453"/>
      <c r="I14" s="453"/>
      <c r="J14" s="453"/>
      <c r="K14" s="453"/>
      <c r="L14" s="453"/>
      <c r="M14" s="453"/>
      <c r="N14" s="453"/>
      <c r="O14" s="453"/>
      <c r="P14" s="453"/>
      <c r="Q14" s="453"/>
      <c r="R14" s="453"/>
      <c r="S14" s="453"/>
      <c r="T14" s="453"/>
      <c r="U14" s="453"/>
      <c r="V14" s="452"/>
      <c r="W14" s="401"/>
      <c r="X14" s="400"/>
      <c r="Y14" s="400"/>
      <c r="Z14" s="400"/>
      <c r="AA14" s="400"/>
      <c r="AB14" s="400"/>
      <c r="AC14" s="424"/>
      <c r="AD14" s="423"/>
      <c r="AE14" s="423"/>
      <c r="AF14" s="423"/>
      <c r="AG14" s="423"/>
      <c r="AH14" s="423"/>
      <c r="AI14" s="423"/>
      <c r="AJ14" s="423"/>
      <c r="AK14" s="423"/>
      <c r="AL14" s="423"/>
      <c r="AM14" s="423"/>
      <c r="AN14" s="422"/>
      <c r="AO14" s="421"/>
    </row>
    <row r="15" spans="2:41" ht="13.5" customHeight="1">
      <c r="B15" s="451" t="s">
        <v>313</v>
      </c>
      <c r="C15" s="450"/>
      <c r="D15" s="450"/>
      <c r="E15" s="450"/>
      <c r="F15" s="450"/>
      <c r="G15" s="450"/>
      <c r="H15" s="450"/>
      <c r="I15" s="450"/>
      <c r="J15" s="450"/>
      <c r="K15" s="450"/>
      <c r="L15" s="450"/>
      <c r="M15" s="450"/>
      <c r="N15" s="450"/>
      <c r="O15" s="450"/>
      <c r="P15" s="450"/>
      <c r="Q15" s="450"/>
      <c r="R15" s="450"/>
      <c r="S15" s="450"/>
      <c r="T15" s="450"/>
      <c r="U15" s="450"/>
      <c r="V15" s="449"/>
      <c r="W15" s="417" t="s">
        <v>312</v>
      </c>
      <c r="X15" s="416"/>
      <c r="Y15" s="416"/>
      <c r="Z15" s="416"/>
      <c r="AA15" s="416"/>
      <c r="AB15" s="416"/>
      <c r="AC15" s="448"/>
      <c r="AD15" s="447"/>
      <c r="AE15" s="447"/>
      <c r="AF15" s="447"/>
      <c r="AG15" s="447"/>
      <c r="AH15" s="447"/>
      <c r="AI15" s="447" t="s">
        <v>311</v>
      </c>
      <c r="AJ15" s="447"/>
      <c r="AK15" s="447"/>
      <c r="AL15" s="447"/>
      <c r="AM15" s="447"/>
      <c r="AN15" s="430"/>
      <c r="AO15" s="429"/>
    </row>
    <row r="16" spans="2:41" ht="13.5" customHeight="1">
      <c r="B16" s="444"/>
      <c r="C16" s="443"/>
      <c r="D16" s="443"/>
      <c r="E16" s="443"/>
      <c r="F16" s="443"/>
      <c r="G16" s="443"/>
      <c r="H16" s="443"/>
      <c r="I16" s="443"/>
      <c r="J16" s="443"/>
      <c r="K16" s="443"/>
      <c r="L16" s="443"/>
      <c r="M16" s="443"/>
      <c r="N16" s="443"/>
      <c r="O16" s="443"/>
      <c r="P16" s="443"/>
      <c r="Q16" s="443"/>
      <c r="R16" s="443"/>
      <c r="S16" s="443"/>
      <c r="T16" s="443"/>
      <c r="U16" s="443"/>
      <c r="V16" s="442"/>
      <c r="W16" s="409"/>
      <c r="X16" s="408"/>
      <c r="Y16" s="408"/>
      <c r="Z16" s="408"/>
      <c r="AA16" s="408"/>
      <c r="AB16" s="408"/>
      <c r="AC16" s="446"/>
      <c r="AD16" s="445"/>
      <c r="AE16" s="445"/>
      <c r="AF16" s="445"/>
      <c r="AG16" s="445"/>
      <c r="AH16" s="445"/>
      <c r="AI16" s="445"/>
      <c r="AJ16" s="445"/>
      <c r="AK16" s="445"/>
      <c r="AL16" s="445"/>
      <c r="AM16" s="445"/>
      <c r="AN16" s="426"/>
      <c r="AO16" s="425"/>
    </row>
    <row r="17" spans="2:41" ht="13.5" customHeight="1">
      <c r="B17" s="444"/>
      <c r="C17" s="443"/>
      <c r="D17" s="443"/>
      <c r="E17" s="443"/>
      <c r="F17" s="443"/>
      <c r="G17" s="443"/>
      <c r="H17" s="443"/>
      <c r="I17" s="443"/>
      <c r="J17" s="443"/>
      <c r="K17" s="443"/>
      <c r="L17" s="443"/>
      <c r="M17" s="443"/>
      <c r="N17" s="443"/>
      <c r="O17" s="443"/>
      <c r="P17" s="443"/>
      <c r="Q17" s="443"/>
      <c r="R17" s="443"/>
      <c r="S17" s="443"/>
      <c r="T17" s="443"/>
      <c r="U17" s="443"/>
      <c r="V17" s="442"/>
      <c r="W17" s="409"/>
      <c r="X17" s="408"/>
      <c r="Y17" s="408"/>
      <c r="Z17" s="408"/>
      <c r="AA17" s="408"/>
      <c r="AB17" s="408"/>
      <c r="AC17" s="446"/>
      <c r="AD17" s="445"/>
      <c r="AE17" s="445"/>
      <c r="AF17" s="445"/>
      <c r="AG17" s="445"/>
      <c r="AH17" s="445"/>
      <c r="AI17" s="445"/>
      <c r="AJ17" s="445"/>
      <c r="AK17" s="445"/>
      <c r="AL17" s="445"/>
      <c r="AM17" s="445"/>
      <c r="AN17" s="426"/>
      <c r="AO17" s="425"/>
    </row>
    <row r="18" spans="2:41" ht="13.5" customHeight="1">
      <c r="B18" s="444"/>
      <c r="C18" s="443"/>
      <c r="D18" s="443"/>
      <c r="E18" s="443"/>
      <c r="F18" s="443"/>
      <c r="G18" s="443"/>
      <c r="H18" s="443"/>
      <c r="I18" s="443"/>
      <c r="J18" s="443"/>
      <c r="K18" s="443"/>
      <c r="L18" s="443"/>
      <c r="M18" s="443"/>
      <c r="N18" s="443"/>
      <c r="O18" s="443"/>
      <c r="P18" s="443"/>
      <c r="Q18" s="443"/>
      <c r="R18" s="443"/>
      <c r="S18" s="443"/>
      <c r="T18" s="443"/>
      <c r="U18" s="443"/>
      <c r="V18" s="442"/>
      <c r="W18" s="401"/>
      <c r="X18" s="400"/>
      <c r="Y18" s="400"/>
      <c r="Z18" s="400"/>
      <c r="AA18" s="400"/>
      <c r="AB18" s="400"/>
      <c r="AC18" s="441"/>
      <c r="AD18" s="440"/>
      <c r="AE18" s="440"/>
      <c r="AF18" s="440"/>
      <c r="AG18" s="440"/>
      <c r="AH18" s="440"/>
      <c r="AI18" s="440"/>
      <c r="AJ18" s="440"/>
      <c r="AK18" s="440"/>
      <c r="AL18" s="440"/>
      <c r="AM18" s="440"/>
      <c r="AN18" s="422"/>
      <c r="AO18" s="421"/>
    </row>
    <row r="19" spans="2:41" ht="13.5" customHeight="1">
      <c r="B19" s="420" t="s">
        <v>310</v>
      </c>
      <c r="C19" s="419"/>
      <c r="D19" s="419"/>
      <c r="E19" s="419"/>
      <c r="F19" s="419"/>
      <c r="G19" s="419"/>
      <c r="H19" s="419"/>
      <c r="I19" s="419"/>
      <c r="J19" s="419"/>
      <c r="K19" s="419"/>
      <c r="L19" s="419"/>
      <c r="M19" s="419"/>
      <c r="N19" s="419"/>
      <c r="O19" s="419"/>
      <c r="P19" s="419"/>
      <c r="Q19" s="419"/>
      <c r="R19" s="419"/>
      <c r="S19" s="419"/>
      <c r="T19" s="419"/>
      <c r="U19" s="419"/>
      <c r="V19" s="418"/>
      <c r="W19" s="417" t="s">
        <v>309</v>
      </c>
      <c r="X19" s="416"/>
      <c r="Y19" s="416"/>
      <c r="Z19" s="416"/>
      <c r="AA19" s="416"/>
      <c r="AB19" s="416"/>
      <c r="AC19" s="439"/>
      <c r="AD19" s="438"/>
      <c r="AE19" s="438"/>
      <c r="AF19" s="438"/>
      <c r="AG19" s="438"/>
      <c r="AH19" s="438"/>
      <c r="AI19" s="438"/>
      <c r="AJ19" s="438"/>
      <c r="AK19" s="438"/>
      <c r="AL19" s="438"/>
      <c r="AM19" s="438"/>
      <c r="AN19" s="430"/>
      <c r="AO19" s="429"/>
    </row>
    <row r="20" spans="2:41" ht="13.5" customHeight="1">
      <c r="B20" s="420"/>
      <c r="C20" s="419"/>
      <c r="D20" s="419"/>
      <c r="E20" s="419"/>
      <c r="F20" s="419"/>
      <c r="G20" s="419"/>
      <c r="H20" s="419"/>
      <c r="I20" s="419"/>
      <c r="J20" s="419"/>
      <c r="K20" s="419"/>
      <c r="L20" s="419"/>
      <c r="M20" s="419"/>
      <c r="N20" s="419"/>
      <c r="O20" s="419"/>
      <c r="P20" s="419"/>
      <c r="Q20" s="419"/>
      <c r="R20" s="419"/>
      <c r="S20" s="419"/>
      <c r="T20" s="419"/>
      <c r="U20" s="419"/>
      <c r="V20" s="418"/>
      <c r="W20" s="409"/>
      <c r="X20" s="408"/>
      <c r="Y20" s="408"/>
      <c r="Z20" s="408"/>
      <c r="AA20" s="408"/>
      <c r="AB20" s="408"/>
      <c r="AC20" s="437"/>
      <c r="AD20" s="427" t="s">
        <v>308</v>
      </c>
      <c r="AE20" s="427"/>
      <c r="AF20" s="436">
        <v>6</v>
      </c>
      <c r="AG20" s="427" t="s">
        <v>307</v>
      </c>
      <c r="AH20" s="436">
        <v>3</v>
      </c>
      <c r="AI20" s="427" t="s">
        <v>306</v>
      </c>
      <c r="AJ20" s="436">
        <v>31</v>
      </c>
      <c r="AK20" s="427" t="s">
        <v>305</v>
      </c>
      <c r="AL20" s="427"/>
      <c r="AM20" s="435"/>
      <c r="AN20" s="426"/>
      <c r="AO20" s="425"/>
    </row>
    <row r="21" spans="2:41" ht="13.5" customHeight="1">
      <c r="B21" s="420"/>
      <c r="C21" s="419"/>
      <c r="D21" s="419"/>
      <c r="E21" s="419"/>
      <c r="F21" s="419"/>
      <c r="G21" s="419"/>
      <c r="H21" s="419"/>
      <c r="I21" s="419"/>
      <c r="J21" s="419"/>
      <c r="K21" s="419"/>
      <c r="L21" s="419"/>
      <c r="M21" s="419"/>
      <c r="N21" s="419"/>
      <c r="O21" s="419"/>
      <c r="P21" s="419"/>
      <c r="Q21" s="419"/>
      <c r="R21" s="419"/>
      <c r="S21" s="419"/>
      <c r="T21" s="419"/>
      <c r="U21" s="419"/>
      <c r="V21" s="418"/>
      <c r="W21" s="409"/>
      <c r="X21" s="408"/>
      <c r="Y21" s="408"/>
      <c r="Z21" s="408"/>
      <c r="AA21" s="408"/>
      <c r="AB21" s="408"/>
      <c r="AC21" s="437"/>
      <c r="AD21" s="427"/>
      <c r="AE21" s="427"/>
      <c r="AF21" s="436"/>
      <c r="AG21" s="427"/>
      <c r="AH21" s="436"/>
      <c r="AI21" s="427"/>
      <c r="AJ21" s="436"/>
      <c r="AK21" s="427"/>
      <c r="AL21" s="427"/>
      <c r="AM21" s="435"/>
      <c r="AN21" s="426"/>
      <c r="AO21" s="425"/>
    </row>
    <row r="22" spans="2:41" ht="13.5" customHeight="1">
      <c r="B22" s="420"/>
      <c r="C22" s="419"/>
      <c r="D22" s="419"/>
      <c r="E22" s="419"/>
      <c r="F22" s="419"/>
      <c r="G22" s="419"/>
      <c r="H22" s="419"/>
      <c r="I22" s="419"/>
      <c r="J22" s="419"/>
      <c r="K22" s="419"/>
      <c r="L22" s="419"/>
      <c r="M22" s="419"/>
      <c r="N22" s="419"/>
      <c r="O22" s="419"/>
      <c r="P22" s="419"/>
      <c r="Q22" s="419"/>
      <c r="R22" s="419"/>
      <c r="S22" s="419"/>
      <c r="T22" s="419"/>
      <c r="U22" s="419"/>
      <c r="V22" s="418"/>
      <c r="W22" s="401"/>
      <c r="X22" s="400"/>
      <c r="Y22" s="400"/>
      <c r="Z22" s="400"/>
      <c r="AA22" s="400"/>
      <c r="AB22" s="400"/>
      <c r="AC22" s="434"/>
      <c r="AD22" s="433"/>
      <c r="AE22" s="433"/>
      <c r="AF22" s="433"/>
      <c r="AG22" s="433"/>
      <c r="AH22" s="433"/>
      <c r="AI22" s="433"/>
      <c r="AJ22" s="433"/>
      <c r="AK22" s="433"/>
      <c r="AL22" s="433"/>
      <c r="AM22" s="433"/>
      <c r="AN22" s="422"/>
      <c r="AO22" s="421"/>
    </row>
    <row r="23" spans="2:41" ht="13.5" customHeight="1">
      <c r="B23" s="420"/>
      <c r="C23" s="419"/>
      <c r="D23" s="419"/>
      <c r="E23" s="419"/>
      <c r="F23" s="419"/>
      <c r="G23" s="419"/>
      <c r="H23" s="419"/>
      <c r="I23" s="419"/>
      <c r="J23" s="419"/>
      <c r="K23" s="419"/>
      <c r="L23" s="419"/>
      <c r="M23" s="419"/>
      <c r="N23" s="419"/>
      <c r="O23" s="419"/>
      <c r="P23" s="419"/>
      <c r="Q23" s="419"/>
      <c r="R23" s="419"/>
      <c r="S23" s="419"/>
      <c r="T23" s="419"/>
      <c r="U23" s="419"/>
      <c r="V23" s="418"/>
      <c r="W23" s="417" t="s">
        <v>304</v>
      </c>
      <c r="X23" s="416"/>
      <c r="Y23" s="416"/>
      <c r="Z23" s="416"/>
      <c r="AA23" s="416"/>
      <c r="AB23" s="416"/>
      <c r="AC23" s="432" t="s">
        <v>303</v>
      </c>
      <c r="AD23" s="431"/>
      <c r="AE23" s="431"/>
      <c r="AF23" s="431"/>
      <c r="AG23" s="431"/>
      <c r="AH23" s="431"/>
      <c r="AI23" s="431"/>
      <c r="AJ23" s="431"/>
      <c r="AK23" s="431"/>
      <c r="AL23" s="431"/>
      <c r="AM23" s="431"/>
      <c r="AN23" s="430"/>
      <c r="AO23" s="429"/>
    </row>
    <row r="24" spans="2:41" ht="13.5" customHeight="1">
      <c r="B24" s="420"/>
      <c r="C24" s="419"/>
      <c r="D24" s="419"/>
      <c r="E24" s="419"/>
      <c r="F24" s="419"/>
      <c r="G24" s="419"/>
      <c r="H24" s="419"/>
      <c r="I24" s="419"/>
      <c r="J24" s="419"/>
      <c r="K24" s="419"/>
      <c r="L24" s="419"/>
      <c r="M24" s="419"/>
      <c r="N24" s="419"/>
      <c r="O24" s="419"/>
      <c r="P24" s="419"/>
      <c r="Q24" s="419"/>
      <c r="R24" s="419"/>
      <c r="S24" s="419"/>
      <c r="T24" s="419"/>
      <c r="U24" s="419"/>
      <c r="V24" s="418"/>
      <c r="W24" s="409"/>
      <c r="X24" s="408"/>
      <c r="Y24" s="408"/>
      <c r="Z24" s="408"/>
      <c r="AA24" s="408"/>
      <c r="AB24" s="408"/>
      <c r="AC24" s="428"/>
      <c r="AD24" s="427"/>
      <c r="AE24" s="427"/>
      <c r="AF24" s="427"/>
      <c r="AG24" s="427"/>
      <c r="AH24" s="427"/>
      <c r="AI24" s="427"/>
      <c r="AJ24" s="427"/>
      <c r="AK24" s="427"/>
      <c r="AL24" s="427"/>
      <c r="AM24" s="427"/>
      <c r="AN24" s="426"/>
      <c r="AO24" s="425"/>
    </row>
    <row r="25" spans="2:41" ht="13.5" customHeight="1">
      <c r="B25" s="420"/>
      <c r="C25" s="419"/>
      <c r="D25" s="419"/>
      <c r="E25" s="419"/>
      <c r="F25" s="419"/>
      <c r="G25" s="419"/>
      <c r="H25" s="419"/>
      <c r="I25" s="419"/>
      <c r="J25" s="419"/>
      <c r="K25" s="419"/>
      <c r="L25" s="419"/>
      <c r="M25" s="419"/>
      <c r="N25" s="419"/>
      <c r="O25" s="419"/>
      <c r="P25" s="419"/>
      <c r="Q25" s="419"/>
      <c r="R25" s="419"/>
      <c r="S25" s="419"/>
      <c r="T25" s="419"/>
      <c r="U25" s="419"/>
      <c r="V25" s="418"/>
      <c r="W25" s="409"/>
      <c r="X25" s="408"/>
      <c r="Y25" s="408"/>
      <c r="Z25" s="408"/>
      <c r="AA25" s="408"/>
      <c r="AB25" s="408"/>
      <c r="AC25" s="428"/>
      <c r="AD25" s="427"/>
      <c r="AE25" s="427"/>
      <c r="AF25" s="427"/>
      <c r="AG25" s="427"/>
      <c r="AH25" s="427"/>
      <c r="AI25" s="427"/>
      <c r="AJ25" s="427"/>
      <c r="AK25" s="427"/>
      <c r="AL25" s="427"/>
      <c r="AM25" s="427"/>
      <c r="AN25" s="426"/>
      <c r="AO25" s="425"/>
    </row>
    <row r="26" spans="2:41" ht="13.5" customHeight="1">
      <c r="B26" s="420"/>
      <c r="C26" s="419"/>
      <c r="D26" s="419"/>
      <c r="E26" s="419"/>
      <c r="F26" s="419"/>
      <c r="G26" s="419"/>
      <c r="H26" s="419"/>
      <c r="I26" s="419"/>
      <c r="J26" s="419"/>
      <c r="K26" s="419"/>
      <c r="L26" s="419"/>
      <c r="M26" s="419"/>
      <c r="N26" s="419"/>
      <c r="O26" s="419"/>
      <c r="P26" s="419"/>
      <c r="Q26" s="419"/>
      <c r="R26" s="419"/>
      <c r="S26" s="419"/>
      <c r="T26" s="419"/>
      <c r="U26" s="419"/>
      <c r="V26" s="418"/>
      <c r="W26" s="401"/>
      <c r="X26" s="400"/>
      <c r="Y26" s="400"/>
      <c r="Z26" s="400"/>
      <c r="AA26" s="400"/>
      <c r="AB26" s="400"/>
      <c r="AC26" s="424"/>
      <c r="AD26" s="423"/>
      <c r="AE26" s="423"/>
      <c r="AF26" s="423"/>
      <c r="AG26" s="423"/>
      <c r="AH26" s="423"/>
      <c r="AI26" s="423"/>
      <c r="AJ26" s="423"/>
      <c r="AK26" s="423"/>
      <c r="AL26" s="423"/>
      <c r="AM26" s="423"/>
      <c r="AN26" s="422"/>
      <c r="AO26" s="421"/>
    </row>
    <row r="27" spans="2:41" ht="13.5" customHeight="1">
      <c r="B27" s="420"/>
      <c r="C27" s="419"/>
      <c r="D27" s="419"/>
      <c r="E27" s="419"/>
      <c r="F27" s="419"/>
      <c r="G27" s="419"/>
      <c r="H27" s="419"/>
      <c r="I27" s="419"/>
      <c r="J27" s="419"/>
      <c r="K27" s="419"/>
      <c r="L27" s="419"/>
      <c r="M27" s="419"/>
      <c r="N27" s="419"/>
      <c r="O27" s="419"/>
      <c r="P27" s="419"/>
      <c r="Q27" s="419"/>
      <c r="R27" s="419"/>
      <c r="S27" s="419"/>
      <c r="T27" s="419"/>
      <c r="U27" s="419"/>
      <c r="V27" s="418"/>
      <c r="W27" s="417" t="s">
        <v>302</v>
      </c>
      <c r="X27" s="416"/>
      <c r="Y27" s="416"/>
      <c r="Z27" s="416"/>
      <c r="AA27" s="416"/>
      <c r="AB27" s="416"/>
      <c r="AC27" s="415" t="s">
        <v>301</v>
      </c>
      <c r="AD27" s="414"/>
      <c r="AE27" s="414"/>
      <c r="AF27" s="414"/>
      <c r="AG27" s="414"/>
      <c r="AH27" s="414"/>
      <c r="AI27" s="414"/>
      <c r="AJ27" s="414"/>
      <c r="AK27" s="414"/>
      <c r="AL27" s="414"/>
      <c r="AM27" s="414"/>
      <c r="AN27" s="414"/>
      <c r="AO27" s="413"/>
    </row>
    <row r="28" spans="2:41" ht="13.5" customHeight="1">
      <c r="B28" s="412"/>
      <c r="C28" s="411"/>
      <c r="D28" s="411"/>
      <c r="E28" s="411"/>
      <c r="F28" s="411"/>
      <c r="G28" s="411"/>
      <c r="H28" s="411"/>
      <c r="I28" s="411"/>
      <c r="J28" s="411"/>
      <c r="K28" s="411"/>
      <c r="L28" s="411"/>
      <c r="M28" s="411"/>
      <c r="N28" s="411"/>
      <c r="O28" s="411"/>
      <c r="P28" s="411"/>
      <c r="Q28" s="411"/>
      <c r="R28" s="411"/>
      <c r="S28" s="411"/>
      <c r="T28" s="411"/>
      <c r="U28" s="411"/>
      <c r="V28" s="410"/>
      <c r="W28" s="409"/>
      <c r="X28" s="408"/>
      <c r="Y28" s="408"/>
      <c r="Z28" s="408"/>
      <c r="AA28" s="408"/>
      <c r="AB28" s="408"/>
      <c r="AC28" s="407"/>
      <c r="AD28" s="406"/>
      <c r="AE28" s="406"/>
      <c r="AF28" s="406"/>
      <c r="AG28" s="406"/>
      <c r="AH28" s="406"/>
      <c r="AI28" s="406"/>
      <c r="AJ28" s="406"/>
      <c r="AK28" s="406"/>
      <c r="AL28" s="406"/>
      <c r="AM28" s="406"/>
      <c r="AN28" s="406"/>
      <c r="AO28" s="405"/>
    </row>
    <row r="29" spans="2:41" ht="13.5" customHeight="1">
      <c r="B29" s="412"/>
      <c r="C29" s="411"/>
      <c r="D29" s="411"/>
      <c r="E29" s="411"/>
      <c r="F29" s="411"/>
      <c r="G29" s="411"/>
      <c r="H29" s="411"/>
      <c r="I29" s="411"/>
      <c r="J29" s="411"/>
      <c r="K29" s="411"/>
      <c r="L29" s="411"/>
      <c r="M29" s="411"/>
      <c r="N29" s="411"/>
      <c r="O29" s="411"/>
      <c r="P29" s="411"/>
      <c r="Q29" s="411"/>
      <c r="R29" s="411"/>
      <c r="S29" s="411"/>
      <c r="T29" s="411"/>
      <c r="U29" s="411"/>
      <c r="V29" s="410"/>
      <c r="W29" s="409"/>
      <c r="X29" s="408"/>
      <c r="Y29" s="408"/>
      <c r="Z29" s="408"/>
      <c r="AA29" s="408"/>
      <c r="AB29" s="408"/>
      <c r="AC29" s="407"/>
      <c r="AD29" s="406"/>
      <c r="AE29" s="406"/>
      <c r="AF29" s="406"/>
      <c r="AG29" s="406"/>
      <c r="AH29" s="406"/>
      <c r="AI29" s="406"/>
      <c r="AJ29" s="406"/>
      <c r="AK29" s="406"/>
      <c r="AL29" s="406"/>
      <c r="AM29" s="406"/>
      <c r="AN29" s="406"/>
      <c r="AO29" s="405"/>
    </row>
    <row r="30" spans="2:41" ht="13.5" customHeight="1">
      <c r="B30" s="412"/>
      <c r="C30" s="411"/>
      <c r="D30" s="411"/>
      <c r="E30" s="411"/>
      <c r="F30" s="411"/>
      <c r="G30" s="411"/>
      <c r="H30" s="411"/>
      <c r="I30" s="411"/>
      <c r="J30" s="411"/>
      <c r="K30" s="411"/>
      <c r="L30" s="411"/>
      <c r="M30" s="411"/>
      <c r="N30" s="411"/>
      <c r="O30" s="411"/>
      <c r="P30" s="411"/>
      <c r="Q30" s="411"/>
      <c r="R30" s="411"/>
      <c r="S30" s="411"/>
      <c r="T30" s="411"/>
      <c r="U30" s="411"/>
      <c r="V30" s="410"/>
      <c r="W30" s="409"/>
      <c r="X30" s="408"/>
      <c r="Y30" s="408"/>
      <c r="Z30" s="408"/>
      <c r="AA30" s="408"/>
      <c r="AB30" s="408"/>
      <c r="AC30" s="407"/>
      <c r="AD30" s="406"/>
      <c r="AE30" s="406"/>
      <c r="AF30" s="406"/>
      <c r="AG30" s="406"/>
      <c r="AH30" s="406"/>
      <c r="AI30" s="406"/>
      <c r="AJ30" s="406"/>
      <c r="AK30" s="406"/>
      <c r="AL30" s="406"/>
      <c r="AM30" s="406"/>
      <c r="AN30" s="406"/>
      <c r="AO30" s="405"/>
    </row>
    <row r="31" spans="2:41" ht="13.5" customHeight="1">
      <c r="B31" s="412"/>
      <c r="C31" s="411"/>
      <c r="D31" s="411"/>
      <c r="E31" s="411"/>
      <c r="F31" s="411"/>
      <c r="G31" s="411"/>
      <c r="H31" s="411"/>
      <c r="I31" s="411"/>
      <c r="J31" s="411"/>
      <c r="K31" s="411"/>
      <c r="L31" s="411"/>
      <c r="M31" s="411"/>
      <c r="N31" s="411"/>
      <c r="O31" s="411"/>
      <c r="P31" s="411"/>
      <c r="Q31" s="411"/>
      <c r="R31" s="411"/>
      <c r="S31" s="411"/>
      <c r="T31" s="411"/>
      <c r="U31" s="411"/>
      <c r="V31" s="410"/>
      <c r="W31" s="409"/>
      <c r="X31" s="408"/>
      <c r="Y31" s="408"/>
      <c r="Z31" s="408"/>
      <c r="AA31" s="408"/>
      <c r="AB31" s="408"/>
      <c r="AC31" s="407"/>
      <c r="AD31" s="406"/>
      <c r="AE31" s="406"/>
      <c r="AF31" s="406"/>
      <c r="AG31" s="406"/>
      <c r="AH31" s="406"/>
      <c r="AI31" s="406"/>
      <c r="AJ31" s="406"/>
      <c r="AK31" s="406"/>
      <c r="AL31" s="406"/>
      <c r="AM31" s="406"/>
      <c r="AN31" s="406"/>
      <c r="AO31" s="405"/>
    </row>
    <row r="32" spans="2:41" ht="13.5" customHeight="1">
      <c r="B32" s="412"/>
      <c r="C32" s="411"/>
      <c r="D32" s="411"/>
      <c r="E32" s="411"/>
      <c r="F32" s="411"/>
      <c r="G32" s="411"/>
      <c r="H32" s="411"/>
      <c r="I32" s="411"/>
      <c r="J32" s="411"/>
      <c r="K32" s="411"/>
      <c r="L32" s="411"/>
      <c r="M32" s="411"/>
      <c r="N32" s="411"/>
      <c r="O32" s="411"/>
      <c r="P32" s="411"/>
      <c r="Q32" s="411"/>
      <c r="R32" s="411"/>
      <c r="S32" s="411"/>
      <c r="T32" s="411"/>
      <c r="U32" s="411"/>
      <c r="V32" s="410"/>
      <c r="W32" s="409"/>
      <c r="X32" s="408"/>
      <c r="Y32" s="408"/>
      <c r="Z32" s="408"/>
      <c r="AA32" s="408"/>
      <c r="AB32" s="408"/>
      <c r="AC32" s="407"/>
      <c r="AD32" s="406"/>
      <c r="AE32" s="406"/>
      <c r="AF32" s="406"/>
      <c r="AG32" s="406"/>
      <c r="AH32" s="406"/>
      <c r="AI32" s="406"/>
      <c r="AJ32" s="406"/>
      <c r="AK32" s="406"/>
      <c r="AL32" s="406"/>
      <c r="AM32" s="406"/>
      <c r="AN32" s="406"/>
      <c r="AO32" s="405"/>
    </row>
    <row r="33" spans="2:41" ht="13.5" customHeight="1">
      <c r="B33" s="412"/>
      <c r="C33" s="411"/>
      <c r="D33" s="411"/>
      <c r="E33" s="411"/>
      <c r="F33" s="411"/>
      <c r="G33" s="411"/>
      <c r="H33" s="411"/>
      <c r="I33" s="411"/>
      <c r="J33" s="411"/>
      <c r="K33" s="411"/>
      <c r="L33" s="411"/>
      <c r="M33" s="411"/>
      <c r="N33" s="411"/>
      <c r="O33" s="411"/>
      <c r="P33" s="411"/>
      <c r="Q33" s="411"/>
      <c r="R33" s="411"/>
      <c r="S33" s="411"/>
      <c r="T33" s="411"/>
      <c r="U33" s="411"/>
      <c r="V33" s="410"/>
      <c r="W33" s="409"/>
      <c r="X33" s="408"/>
      <c r="Y33" s="408"/>
      <c r="Z33" s="408"/>
      <c r="AA33" s="408"/>
      <c r="AB33" s="408"/>
      <c r="AC33" s="407"/>
      <c r="AD33" s="406"/>
      <c r="AE33" s="406"/>
      <c r="AF33" s="406"/>
      <c r="AG33" s="406"/>
      <c r="AH33" s="406"/>
      <c r="AI33" s="406"/>
      <c r="AJ33" s="406"/>
      <c r="AK33" s="406"/>
      <c r="AL33" s="406"/>
      <c r="AM33" s="406"/>
      <c r="AN33" s="406"/>
      <c r="AO33" s="405"/>
    </row>
    <row r="34" spans="2:41" ht="13.5" customHeight="1">
      <c r="B34" s="412"/>
      <c r="C34" s="411"/>
      <c r="D34" s="411"/>
      <c r="E34" s="411"/>
      <c r="F34" s="411"/>
      <c r="G34" s="411"/>
      <c r="H34" s="411"/>
      <c r="I34" s="411"/>
      <c r="J34" s="411"/>
      <c r="K34" s="411"/>
      <c r="L34" s="411"/>
      <c r="M34" s="411"/>
      <c r="N34" s="411"/>
      <c r="O34" s="411"/>
      <c r="P34" s="411"/>
      <c r="Q34" s="411"/>
      <c r="R34" s="411"/>
      <c r="S34" s="411"/>
      <c r="T34" s="411"/>
      <c r="U34" s="411"/>
      <c r="V34" s="410"/>
      <c r="W34" s="409"/>
      <c r="X34" s="408"/>
      <c r="Y34" s="408"/>
      <c r="Z34" s="408"/>
      <c r="AA34" s="408"/>
      <c r="AB34" s="408"/>
      <c r="AC34" s="407"/>
      <c r="AD34" s="406"/>
      <c r="AE34" s="406"/>
      <c r="AF34" s="406"/>
      <c r="AG34" s="406"/>
      <c r="AH34" s="406"/>
      <c r="AI34" s="406"/>
      <c r="AJ34" s="406"/>
      <c r="AK34" s="406"/>
      <c r="AL34" s="406"/>
      <c r="AM34" s="406"/>
      <c r="AN34" s="406"/>
      <c r="AO34" s="405"/>
    </row>
    <row r="35" spans="2:41" ht="13.5" customHeight="1">
      <c r="B35" s="412"/>
      <c r="C35" s="411"/>
      <c r="D35" s="411"/>
      <c r="E35" s="411"/>
      <c r="F35" s="411"/>
      <c r="G35" s="411"/>
      <c r="H35" s="411"/>
      <c r="I35" s="411"/>
      <c r="J35" s="411"/>
      <c r="K35" s="411"/>
      <c r="L35" s="411"/>
      <c r="M35" s="411"/>
      <c r="N35" s="411"/>
      <c r="O35" s="411"/>
      <c r="P35" s="411"/>
      <c r="Q35" s="411"/>
      <c r="R35" s="411"/>
      <c r="S35" s="411"/>
      <c r="T35" s="411"/>
      <c r="U35" s="411"/>
      <c r="V35" s="410"/>
      <c r="W35" s="409"/>
      <c r="X35" s="408"/>
      <c r="Y35" s="408"/>
      <c r="Z35" s="408"/>
      <c r="AA35" s="408"/>
      <c r="AB35" s="408"/>
      <c r="AC35" s="407"/>
      <c r="AD35" s="406"/>
      <c r="AE35" s="406"/>
      <c r="AF35" s="406"/>
      <c r="AG35" s="406"/>
      <c r="AH35" s="406"/>
      <c r="AI35" s="406"/>
      <c r="AJ35" s="406"/>
      <c r="AK35" s="406"/>
      <c r="AL35" s="406"/>
      <c r="AM35" s="406"/>
      <c r="AN35" s="406"/>
      <c r="AO35" s="405"/>
    </row>
    <row r="36" spans="2:41" ht="13.5" customHeight="1">
      <c r="B36" s="412"/>
      <c r="C36" s="411"/>
      <c r="D36" s="411"/>
      <c r="E36" s="411"/>
      <c r="F36" s="411"/>
      <c r="G36" s="411"/>
      <c r="H36" s="411"/>
      <c r="I36" s="411"/>
      <c r="J36" s="411"/>
      <c r="K36" s="411"/>
      <c r="L36" s="411"/>
      <c r="M36" s="411"/>
      <c r="N36" s="411"/>
      <c r="O36" s="411"/>
      <c r="P36" s="411"/>
      <c r="Q36" s="411"/>
      <c r="R36" s="411"/>
      <c r="S36" s="411"/>
      <c r="T36" s="411"/>
      <c r="U36" s="411"/>
      <c r="V36" s="410"/>
      <c r="W36" s="409"/>
      <c r="X36" s="408"/>
      <c r="Y36" s="408"/>
      <c r="Z36" s="408"/>
      <c r="AA36" s="408"/>
      <c r="AB36" s="408"/>
      <c r="AC36" s="407"/>
      <c r="AD36" s="406"/>
      <c r="AE36" s="406"/>
      <c r="AF36" s="406"/>
      <c r="AG36" s="406"/>
      <c r="AH36" s="406"/>
      <c r="AI36" s="406"/>
      <c r="AJ36" s="406"/>
      <c r="AK36" s="406"/>
      <c r="AL36" s="406"/>
      <c r="AM36" s="406"/>
      <c r="AN36" s="406"/>
      <c r="AO36" s="405"/>
    </row>
    <row r="37" spans="2:41" ht="13.5" customHeight="1">
      <c r="B37" s="412"/>
      <c r="C37" s="411"/>
      <c r="D37" s="411"/>
      <c r="E37" s="411"/>
      <c r="F37" s="411"/>
      <c r="G37" s="411"/>
      <c r="H37" s="411"/>
      <c r="I37" s="411"/>
      <c r="J37" s="411"/>
      <c r="K37" s="411"/>
      <c r="L37" s="411"/>
      <c r="M37" s="411"/>
      <c r="N37" s="411"/>
      <c r="O37" s="411"/>
      <c r="P37" s="411"/>
      <c r="Q37" s="411"/>
      <c r="R37" s="411"/>
      <c r="S37" s="411"/>
      <c r="T37" s="411"/>
      <c r="U37" s="411"/>
      <c r="V37" s="410"/>
      <c r="W37" s="409"/>
      <c r="X37" s="408"/>
      <c r="Y37" s="408"/>
      <c r="Z37" s="408"/>
      <c r="AA37" s="408"/>
      <c r="AB37" s="408"/>
      <c r="AC37" s="407"/>
      <c r="AD37" s="406"/>
      <c r="AE37" s="406"/>
      <c r="AF37" s="406"/>
      <c r="AG37" s="406"/>
      <c r="AH37" s="406"/>
      <c r="AI37" s="406"/>
      <c r="AJ37" s="406"/>
      <c r="AK37" s="406"/>
      <c r="AL37" s="406"/>
      <c r="AM37" s="406"/>
      <c r="AN37" s="406"/>
      <c r="AO37" s="405"/>
    </row>
    <row r="38" spans="2:41" ht="13.5" customHeight="1">
      <c r="B38" s="404"/>
      <c r="C38" s="403"/>
      <c r="D38" s="403"/>
      <c r="E38" s="403"/>
      <c r="F38" s="403"/>
      <c r="G38" s="403"/>
      <c r="H38" s="403"/>
      <c r="I38" s="403"/>
      <c r="J38" s="403"/>
      <c r="K38" s="403"/>
      <c r="L38" s="403"/>
      <c r="M38" s="403"/>
      <c r="N38" s="403"/>
      <c r="O38" s="403"/>
      <c r="P38" s="403"/>
      <c r="Q38" s="403"/>
      <c r="R38" s="403"/>
      <c r="S38" s="403"/>
      <c r="T38" s="403"/>
      <c r="U38" s="403"/>
      <c r="V38" s="402"/>
      <c r="W38" s="401"/>
      <c r="X38" s="400"/>
      <c r="Y38" s="400"/>
      <c r="Z38" s="400"/>
      <c r="AA38" s="400"/>
      <c r="AB38" s="400"/>
      <c r="AC38" s="399"/>
      <c r="AD38" s="398"/>
      <c r="AE38" s="398"/>
      <c r="AF38" s="398"/>
      <c r="AG38" s="398"/>
      <c r="AH38" s="398"/>
      <c r="AI38" s="398"/>
      <c r="AJ38" s="398"/>
      <c r="AK38" s="398"/>
      <c r="AL38" s="398"/>
      <c r="AM38" s="398"/>
      <c r="AN38" s="398"/>
      <c r="AO38" s="397"/>
    </row>
    <row r="39" spans="2:41" ht="13.5" customHeight="1">
      <c r="AN39" s="396"/>
      <c r="AO39" s="396"/>
    </row>
  </sheetData>
  <mergeCells count="25">
    <mergeCell ref="B2:E4"/>
    <mergeCell ref="F2:Q4"/>
    <mergeCell ref="B19:V27"/>
    <mergeCell ref="W23:AB26"/>
    <mergeCell ref="B15:V18"/>
    <mergeCell ref="AK20:AK21"/>
    <mergeCell ref="AL20:AL21"/>
    <mergeCell ref="B9:E9"/>
    <mergeCell ref="W11:AB14"/>
    <mergeCell ref="W15:AB18"/>
    <mergeCell ref="W19:AB22"/>
    <mergeCell ref="AD20:AE21"/>
    <mergeCell ref="AF20:AF21"/>
    <mergeCell ref="AG20:AG21"/>
    <mergeCell ref="AC15:AH18"/>
    <mergeCell ref="AI15:AM18"/>
    <mergeCell ref="B11:V14"/>
    <mergeCell ref="AC11:AM14"/>
    <mergeCell ref="B6:E6"/>
    <mergeCell ref="W27:AB38"/>
    <mergeCell ref="AC27:AO38"/>
    <mergeCell ref="AC23:AM26"/>
    <mergeCell ref="AH20:AH21"/>
    <mergeCell ref="AI20:AI21"/>
    <mergeCell ref="AJ20:AJ21"/>
  </mergeCells>
  <phoneticPr fontId="4"/>
  <dataValidations count="1">
    <dataValidation type="list" allowBlank="1" showInputMessage="1" showErrorMessage="1" sqref="AG5:AK7">
      <formula1>$AS$6:$AS$6</formula1>
    </dataValidation>
  </dataValidations>
  <pageMargins left="0.75" right="0.42" top="0.71" bottom="0.24" header="0.51200000000000001"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election activeCell="I33" sqref="I33"/>
    </sheetView>
  </sheetViews>
  <sheetFormatPr defaultColWidth="9" defaultRowHeight="12"/>
  <cols>
    <col min="1" max="1" width="3.125" style="3" customWidth="1"/>
    <col min="2" max="2" width="3.5" style="3" customWidth="1"/>
    <col min="3" max="3" width="4.25" style="3" customWidth="1"/>
    <col min="4" max="4" width="4.625" style="3" customWidth="1"/>
    <col min="5" max="5" width="4.875" style="3" customWidth="1"/>
    <col min="6" max="6" width="38.25" style="3" customWidth="1"/>
    <col min="7" max="7" width="11.25" style="74" customWidth="1"/>
    <col min="8" max="8" width="6.875" style="5" customWidth="1"/>
    <col min="9" max="9" width="21.75" style="75" customWidth="1"/>
    <col min="10" max="10" width="16.875" style="75" customWidth="1"/>
    <col min="11" max="16384" width="9" style="1"/>
  </cols>
  <sheetData>
    <row r="1" spans="1:10" ht="13.5" customHeight="1">
      <c r="G1" s="4"/>
      <c r="I1" s="6"/>
      <c r="J1" s="6"/>
    </row>
    <row r="2" spans="1:10" ht="21">
      <c r="A2" s="381" t="s">
        <v>296</v>
      </c>
      <c r="B2" s="381"/>
      <c r="C2" s="381"/>
      <c r="D2" s="381"/>
      <c r="E2" s="381"/>
      <c r="F2" s="381"/>
      <c r="G2" s="381"/>
      <c r="H2" s="381"/>
      <c r="I2" s="381"/>
      <c r="J2" s="381"/>
    </row>
    <row r="3" spans="1:10">
      <c r="F3" s="7"/>
      <c r="G3" s="4"/>
      <c r="I3" s="6"/>
      <c r="J3" s="6"/>
    </row>
    <row r="4" spans="1:10" ht="12" customHeight="1">
      <c r="G4" s="4"/>
      <c r="I4" s="6"/>
      <c r="J4" s="6"/>
    </row>
    <row r="5" spans="1:10">
      <c r="G5" s="4"/>
      <c r="I5" s="6"/>
      <c r="J5" s="6"/>
    </row>
    <row r="6" spans="1:10">
      <c r="G6" s="4"/>
      <c r="I6" s="6"/>
      <c r="J6" s="6"/>
    </row>
    <row r="7" spans="1:10">
      <c r="B7" s="3" t="s">
        <v>270</v>
      </c>
      <c r="G7" s="4"/>
      <c r="H7" s="8"/>
      <c r="I7" s="6"/>
      <c r="J7" s="6"/>
    </row>
    <row r="8" spans="1:10">
      <c r="B8" s="116" t="s">
        <v>263</v>
      </c>
      <c r="G8" s="4"/>
      <c r="H8" s="8"/>
      <c r="I8" s="6"/>
      <c r="J8" s="6"/>
    </row>
    <row r="9" spans="1:10">
      <c r="G9" s="4"/>
      <c r="I9" s="6"/>
      <c r="J9" s="6"/>
    </row>
    <row r="10" spans="1:10">
      <c r="F10" s="6"/>
      <c r="G10" s="4"/>
      <c r="I10" s="9"/>
      <c r="J10" s="9"/>
    </row>
    <row r="11" spans="1:10">
      <c r="F11" s="10"/>
      <c r="G11" s="4"/>
      <c r="I11" s="6"/>
      <c r="J11" s="6"/>
    </row>
    <row r="12" spans="1:10">
      <c r="B12" s="3" t="s">
        <v>294</v>
      </c>
      <c r="G12" s="4"/>
      <c r="I12" s="6"/>
      <c r="J12" s="6"/>
    </row>
    <row r="13" spans="1:10" ht="12.75" thickBot="1">
      <c r="G13" s="4"/>
      <c r="I13" s="6"/>
      <c r="J13" s="6"/>
    </row>
    <row r="14" spans="1:10" s="2" customFormat="1" ht="14.25" customHeight="1" thickBot="1">
      <c r="A14" s="5"/>
      <c r="B14" s="382" t="s">
        <v>0</v>
      </c>
      <c r="C14" s="384"/>
      <c r="D14" s="384"/>
      <c r="E14" s="384"/>
      <c r="F14" s="386" t="s">
        <v>1</v>
      </c>
      <c r="G14" s="388" t="s">
        <v>2</v>
      </c>
      <c r="H14" s="389"/>
      <c r="I14" s="389"/>
      <c r="J14" s="390"/>
    </row>
    <row r="15" spans="1:10" s="2" customFormat="1" ht="12.75" thickBot="1">
      <c r="A15" s="5"/>
      <c r="B15" s="383"/>
      <c r="C15" s="385"/>
      <c r="D15" s="385"/>
      <c r="E15" s="385"/>
      <c r="F15" s="387"/>
      <c r="G15" s="12" t="s">
        <v>3</v>
      </c>
      <c r="H15" s="341" t="s">
        <v>4</v>
      </c>
      <c r="I15" s="341" t="s">
        <v>6</v>
      </c>
      <c r="J15" s="342" t="s">
        <v>7</v>
      </c>
    </row>
    <row r="16" spans="1:10" ht="20.25" customHeight="1">
      <c r="B16" s="14" t="s">
        <v>8</v>
      </c>
      <c r="C16" s="15"/>
      <c r="D16" s="15"/>
      <c r="E16" s="15"/>
      <c r="F16" s="16" t="s">
        <v>9</v>
      </c>
      <c r="G16" s="17"/>
      <c r="H16" s="18"/>
      <c r="I16" s="19"/>
      <c r="J16" s="20"/>
    </row>
    <row r="17" spans="1:10">
      <c r="B17" s="22"/>
      <c r="C17" s="23">
        <v>1</v>
      </c>
      <c r="D17" s="23"/>
      <c r="E17" s="23"/>
      <c r="F17" s="24" t="s">
        <v>19</v>
      </c>
      <c r="G17" s="25"/>
      <c r="H17" s="23"/>
      <c r="I17" s="371">
        <f>SUM(I18:I22)</f>
        <v>0</v>
      </c>
      <c r="J17" s="26"/>
    </row>
    <row r="18" spans="1:10">
      <c r="B18" s="27"/>
      <c r="C18" s="28"/>
      <c r="D18" s="117" t="s">
        <v>80</v>
      </c>
      <c r="E18" s="117"/>
      <c r="F18" s="146" t="s">
        <v>81</v>
      </c>
      <c r="G18" s="30">
        <v>1</v>
      </c>
      <c r="H18" s="28" t="s">
        <v>298</v>
      </c>
      <c r="I18" s="372">
        <f>'見積書 (内訳書)'!L7</f>
        <v>0</v>
      </c>
      <c r="J18" s="32"/>
    </row>
    <row r="19" spans="1:10">
      <c r="B19" s="27"/>
      <c r="C19" s="28"/>
      <c r="D19" s="117" t="s">
        <v>20</v>
      </c>
      <c r="E19" s="117"/>
      <c r="F19" s="118" t="s">
        <v>16</v>
      </c>
      <c r="G19" s="30">
        <v>1</v>
      </c>
      <c r="H19" s="28" t="s">
        <v>298</v>
      </c>
      <c r="I19" s="372">
        <f>'見積書 (内訳書)'!L16</f>
        <v>0</v>
      </c>
      <c r="J19" s="32"/>
    </row>
    <row r="20" spans="1:10">
      <c r="B20" s="27"/>
      <c r="C20" s="28"/>
      <c r="D20" s="117" t="s">
        <v>65</v>
      </c>
      <c r="E20" s="117"/>
      <c r="F20" s="118" t="s">
        <v>66</v>
      </c>
      <c r="G20" s="30">
        <v>1</v>
      </c>
      <c r="H20" s="28" t="s">
        <v>298</v>
      </c>
      <c r="I20" s="372">
        <f>'見積書 (内訳書)'!L53</f>
        <v>0</v>
      </c>
      <c r="J20" s="32"/>
    </row>
    <row r="21" spans="1:10">
      <c r="B21" s="27"/>
      <c r="C21" s="28"/>
      <c r="D21" s="117" t="s">
        <v>63</v>
      </c>
      <c r="E21" s="117"/>
      <c r="F21" s="118" t="s">
        <v>64</v>
      </c>
      <c r="G21" s="30">
        <v>1</v>
      </c>
      <c r="H21" s="28" t="s">
        <v>298</v>
      </c>
      <c r="I21" s="372">
        <f>'見積書 (内訳書)'!L86</f>
        <v>0</v>
      </c>
      <c r="J21" s="32"/>
    </row>
    <row r="22" spans="1:10">
      <c r="B22" s="27"/>
      <c r="C22" s="28"/>
      <c r="D22" s="117" t="s">
        <v>136</v>
      </c>
      <c r="E22" s="117"/>
      <c r="F22" s="121" t="s">
        <v>137</v>
      </c>
      <c r="G22" s="30">
        <v>1</v>
      </c>
      <c r="H22" s="28" t="s">
        <v>298</v>
      </c>
      <c r="I22" s="372">
        <f>'見積書 (内訳書)'!L96</f>
        <v>0</v>
      </c>
      <c r="J22" s="343"/>
    </row>
    <row r="23" spans="1:10">
      <c r="B23" s="22"/>
      <c r="C23" s="23">
        <v>2</v>
      </c>
      <c r="D23" s="119"/>
      <c r="E23" s="119"/>
      <c r="F23" s="120" t="s">
        <v>12</v>
      </c>
      <c r="G23" s="25"/>
      <c r="H23" s="23"/>
      <c r="I23" s="371">
        <f>SUM(I24:I29)</f>
        <v>0</v>
      </c>
      <c r="J23" s="26"/>
    </row>
    <row r="24" spans="1:10">
      <c r="B24" s="27"/>
      <c r="C24" s="28"/>
      <c r="D24" s="117" t="s">
        <v>80</v>
      </c>
      <c r="E24" s="117"/>
      <c r="F24" s="146" t="s">
        <v>81</v>
      </c>
      <c r="G24" s="30">
        <v>1</v>
      </c>
      <c r="H24" s="28" t="s">
        <v>298</v>
      </c>
      <c r="I24" s="372">
        <f>'見積書 (内訳書)'!L103</f>
        <v>0</v>
      </c>
      <c r="J24" s="32"/>
    </row>
    <row r="25" spans="1:10">
      <c r="B25" s="27"/>
      <c r="C25" s="28"/>
      <c r="D25" s="117" t="s">
        <v>20</v>
      </c>
      <c r="E25" s="117"/>
      <c r="F25" s="118" t="s">
        <v>16</v>
      </c>
      <c r="G25" s="70">
        <v>1</v>
      </c>
      <c r="H25" s="69" t="s">
        <v>298</v>
      </c>
      <c r="I25" s="373">
        <f>'見積書 (内訳書)'!L112</f>
        <v>0</v>
      </c>
      <c r="J25" s="72"/>
    </row>
    <row r="26" spans="1:10">
      <c r="B26" s="27"/>
      <c r="C26" s="28"/>
      <c r="D26" s="117" t="s">
        <v>65</v>
      </c>
      <c r="E26" s="117"/>
      <c r="F26" s="118" t="s">
        <v>66</v>
      </c>
      <c r="G26" s="30">
        <v>1</v>
      </c>
      <c r="H26" s="28" t="s">
        <v>298</v>
      </c>
      <c r="I26" s="372">
        <f>'見積書 (内訳書)'!L164</f>
        <v>0</v>
      </c>
      <c r="J26" s="32"/>
    </row>
    <row r="27" spans="1:10">
      <c r="B27" s="27"/>
      <c r="C27" s="28"/>
      <c r="D27" s="117" t="s">
        <v>63</v>
      </c>
      <c r="E27" s="117"/>
      <c r="F27" s="118" t="s">
        <v>64</v>
      </c>
      <c r="G27" s="30">
        <v>1</v>
      </c>
      <c r="H27" s="28" t="s">
        <v>298</v>
      </c>
      <c r="I27" s="372">
        <f>'見積書 (内訳書)'!L200</f>
        <v>0</v>
      </c>
      <c r="J27" s="32"/>
    </row>
    <row r="28" spans="1:10">
      <c r="B28" s="27"/>
      <c r="C28" s="28"/>
      <c r="D28" s="117" t="s">
        <v>136</v>
      </c>
      <c r="E28" s="117"/>
      <c r="F28" s="121" t="s">
        <v>137</v>
      </c>
      <c r="G28" s="70">
        <v>1</v>
      </c>
      <c r="H28" s="69" t="s">
        <v>298</v>
      </c>
      <c r="I28" s="373">
        <f>'見積書 (内訳書)'!L211</f>
        <v>0</v>
      </c>
      <c r="J28" s="72"/>
    </row>
    <row r="29" spans="1:10" ht="12.75" thickBot="1">
      <c r="B29" s="68"/>
      <c r="C29" s="69"/>
      <c r="D29" s="209" t="s">
        <v>269</v>
      </c>
      <c r="E29" s="209"/>
      <c r="F29" s="285" t="s">
        <v>268</v>
      </c>
      <c r="G29" s="70">
        <v>1</v>
      </c>
      <c r="H29" s="69" t="s">
        <v>298</v>
      </c>
      <c r="I29" s="373">
        <f>'見積書 (内訳書)'!L218</f>
        <v>0</v>
      </c>
      <c r="J29" s="72"/>
    </row>
    <row r="30" spans="1:10" ht="20.25" customHeight="1" thickBot="1">
      <c r="A30" s="86"/>
      <c r="B30" s="41"/>
      <c r="C30" s="42"/>
      <c r="D30" s="122"/>
      <c r="E30" s="122"/>
      <c r="F30" s="123" t="s">
        <v>13</v>
      </c>
      <c r="G30" s="43"/>
      <c r="H30" s="44"/>
      <c r="I30" s="374">
        <f>I17+I23</f>
        <v>0</v>
      </c>
      <c r="J30" s="46"/>
    </row>
    <row r="31" spans="1:10" ht="20.25" customHeight="1">
      <c r="B31" s="47" t="s">
        <v>17</v>
      </c>
      <c r="C31" s="55"/>
      <c r="D31" s="48"/>
      <c r="E31" s="48"/>
      <c r="F31" s="49" t="s">
        <v>18</v>
      </c>
      <c r="G31" s="36"/>
      <c r="H31" s="35"/>
      <c r="I31" s="375"/>
      <c r="J31" s="37"/>
    </row>
    <row r="32" spans="1:10">
      <c r="B32" s="78"/>
      <c r="C32" s="79">
        <v>1</v>
      </c>
      <c r="D32" s="80"/>
      <c r="E32" s="80"/>
      <c r="F32" s="81" t="s">
        <v>61</v>
      </c>
      <c r="G32" s="25"/>
      <c r="H32" s="23"/>
      <c r="I32" s="371">
        <f>SUM(I33:I35)</f>
        <v>0</v>
      </c>
      <c r="J32" s="26"/>
    </row>
    <row r="33" spans="2:10">
      <c r="B33" s="82"/>
      <c r="C33" s="83"/>
      <c r="D33" s="83" t="s">
        <v>10</v>
      </c>
      <c r="E33" s="83"/>
      <c r="F33" s="64" t="s">
        <v>53</v>
      </c>
      <c r="G33" s="65">
        <v>1</v>
      </c>
      <c r="H33" s="66" t="s">
        <v>298</v>
      </c>
      <c r="I33" s="376">
        <f>'見積書 (内訳書)'!L227</f>
        <v>0</v>
      </c>
      <c r="J33" s="67"/>
    </row>
    <row r="34" spans="2:10">
      <c r="B34" s="50"/>
      <c r="C34" s="51"/>
      <c r="D34" s="51" t="s">
        <v>11</v>
      </c>
      <c r="E34" s="51"/>
      <c r="F34" s="29" t="s">
        <v>55</v>
      </c>
      <c r="G34" s="30">
        <v>1</v>
      </c>
      <c r="H34" s="28" t="s">
        <v>298</v>
      </c>
      <c r="I34" s="372">
        <f>'見積書 (内訳書)'!L234</f>
        <v>0</v>
      </c>
      <c r="J34" s="32"/>
    </row>
    <row r="35" spans="2:10">
      <c r="B35" s="50"/>
      <c r="C35" s="51"/>
      <c r="D35" s="28" t="s">
        <v>14</v>
      </c>
      <c r="E35" s="28"/>
      <c r="F35" s="29" t="s">
        <v>15</v>
      </c>
      <c r="G35" s="30">
        <v>1</v>
      </c>
      <c r="H35" s="28" t="s">
        <v>298</v>
      </c>
      <c r="I35" s="372">
        <f>'見積書 (内訳書)'!L237</f>
        <v>0</v>
      </c>
      <c r="J35" s="32"/>
    </row>
    <row r="36" spans="2:10" ht="12.75" thickBot="1">
      <c r="B36" s="84"/>
      <c r="C36" s="53"/>
      <c r="D36" s="53"/>
      <c r="E36" s="53"/>
      <c r="F36" s="85"/>
      <c r="G36" s="52"/>
      <c r="H36" s="53"/>
      <c r="I36" s="377"/>
      <c r="J36" s="54"/>
    </row>
    <row r="37" spans="2:10" ht="20.25" customHeight="1" thickBot="1">
      <c r="B37" s="56"/>
      <c r="C37" s="57"/>
      <c r="D37" s="57"/>
      <c r="E37" s="57"/>
      <c r="F37" s="58" t="s">
        <v>13</v>
      </c>
      <c r="G37" s="59"/>
      <c r="H37" s="60"/>
      <c r="I37" s="378">
        <f>I32</f>
        <v>0</v>
      </c>
      <c r="J37" s="62"/>
    </row>
    <row r="38" spans="2:10" ht="20.25" customHeight="1" thickTop="1" thickBot="1">
      <c r="B38" s="302"/>
      <c r="C38" s="303"/>
      <c r="D38" s="303"/>
      <c r="E38" s="303"/>
      <c r="F38" s="310" t="s">
        <v>76</v>
      </c>
      <c r="G38" s="307"/>
      <c r="H38" s="303"/>
      <c r="I38" s="379"/>
      <c r="J38" s="311"/>
    </row>
    <row r="39" spans="2:10" ht="20.25" customHeight="1" thickBot="1">
      <c r="B39" s="294"/>
      <c r="C39" s="295"/>
      <c r="D39" s="295"/>
      <c r="E39" s="295"/>
      <c r="F39" s="297" t="s">
        <v>78</v>
      </c>
      <c r="G39" s="299"/>
      <c r="H39" s="295"/>
      <c r="I39" s="380"/>
      <c r="J39" s="312"/>
    </row>
    <row r="40" spans="2:10" ht="20.25" customHeight="1" thickTop="1" thickBot="1">
      <c r="B40" s="302"/>
      <c r="C40" s="303"/>
      <c r="D40" s="303"/>
      <c r="E40" s="303"/>
      <c r="F40" s="305" t="s">
        <v>77</v>
      </c>
      <c r="G40" s="307"/>
      <c r="H40" s="303"/>
      <c r="I40" s="379"/>
      <c r="J40" s="311"/>
    </row>
    <row r="41" spans="2:10" ht="13.5" customHeight="1">
      <c r="B41" s="5"/>
      <c r="C41" s="5"/>
      <c r="D41" s="5"/>
      <c r="E41" s="5"/>
      <c r="F41" s="63"/>
      <c r="G41" s="11"/>
      <c r="I41" s="6"/>
      <c r="J41" s="6"/>
    </row>
  </sheetData>
  <mergeCells count="7">
    <mergeCell ref="A2:J2"/>
    <mergeCell ref="B14:B15"/>
    <mergeCell ref="C14:C15"/>
    <mergeCell ref="D14:D15"/>
    <mergeCell ref="E14:E15"/>
    <mergeCell ref="F14:F15"/>
    <mergeCell ref="G14:J14"/>
  </mergeCells>
  <phoneticPr fontId="4"/>
  <printOptions horizontalCentered="1" gridLinesSet="0"/>
  <pageMargins left="0.59055118110236227" right="0.59055118110236227" top="0.59055118110236227"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50"/>
  <sheetViews>
    <sheetView showGridLines="0" view="pageBreakPreview" zoomScaleNormal="100" zoomScaleSheetLayoutView="100" workbookViewId="0">
      <selection activeCell="M230" sqref="M230"/>
    </sheetView>
  </sheetViews>
  <sheetFormatPr defaultColWidth="9" defaultRowHeight="12"/>
  <cols>
    <col min="1" max="1" width="3.125" style="3" customWidth="1"/>
    <col min="2" max="2" width="3.5" style="3" customWidth="1"/>
    <col min="3" max="4" width="3.125" style="3" customWidth="1"/>
    <col min="5" max="5" width="3.875" style="3" bestFit="1" customWidth="1"/>
    <col min="6" max="6" width="3.875" style="3" customWidth="1"/>
    <col min="7" max="7" width="50.25" style="212" bestFit="1" customWidth="1"/>
    <col min="8" max="8" width="35.625" style="212" customWidth="1"/>
    <col min="9" max="9" width="8.875" style="74" bestFit="1" customWidth="1"/>
    <col min="10" max="10" width="6.75" style="5" customWidth="1"/>
    <col min="11" max="11" width="9.625" style="75" customWidth="1"/>
    <col min="12" max="12" width="12.5" style="75" customWidth="1"/>
    <col min="13" max="13" width="34.75" style="75" customWidth="1"/>
    <col min="14" max="16384" width="9" style="1"/>
  </cols>
  <sheetData>
    <row r="1" spans="1:13">
      <c r="I1" s="4"/>
      <c r="K1" s="6"/>
      <c r="L1" s="9"/>
      <c r="M1" s="9"/>
    </row>
    <row r="2" spans="1:13" ht="12.75" thickBot="1">
      <c r="B2" s="3" t="s">
        <v>295</v>
      </c>
      <c r="I2" s="4"/>
      <c r="K2" s="6"/>
      <c r="L2" s="6"/>
      <c r="M2" s="6"/>
    </row>
    <row r="3" spans="1:13" s="2" customFormat="1" ht="14.25" customHeight="1" thickBot="1">
      <c r="A3" s="5"/>
      <c r="B3" s="391" t="s">
        <v>0</v>
      </c>
      <c r="C3" s="384"/>
      <c r="D3" s="384"/>
      <c r="E3" s="384"/>
      <c r="F3" s="147"/>
      <c r="G3" s="393" t="s">
        <v>21</v>
      </c>
      <c r="H3" s="213"/>
      <c r="I3" s="388" t="s">
        <v>2</v>
      </c>
      <c r="J3" s="389"/>
      <c r="K3" s="389"/>
      <c r="L3" s="389"/>
      <c r="M3" s="390"/>
    </row>
    <row r="4" spans="1:13" s="2" customFormat="1" ht="12.75" thickBot="1">
      <c r="A4" s="5"/>
      <c r="B4" s="392"/>
      <c r="C4" s="385"/>
      <c r="D4" s="385"/>
      <c r="E4" s="385"/>
      <c r="F4" s="148"/>
      <c r="G4" s="394"/>
      <c r="H4" s="214" t="s">
        <v>229</v>
      </c>
      <c r="I4" s="12" t="s">
        <v>3</v>
      </c>
      <c r="J4" s="341" t="s">
        <v>4</v>
      </c>
      <c r="K4" s="341" t="s">
        <v>5</v>
      </c>
      <c r="L4" s="13" t="s">
        <v>6</v>
      </c>
      <c r="M4" s="344" t="s">
        <v>7</v>
      </c>
    </row>
    <row r="5" spans="1:13" ht="23.45" customHeight="1">
      <c r="B5" s="14" t="s">
        <v>22</v>
      </c>
      <c r="C5" s="15"/>
      <c r="D5" s="15"/>
      <c r="E5" s="15"/>
      <c r="F5" s="149"/>
      <c r="G5" s="273" t="s">
        <v>9</v>
      </c>
      <c r="H5" s="215"/>
      <c r="I5" s="17"/>
      <c r="J5" s="18"/>
      <c r="K5" s="19"/>
      <c r="L5" s="19"/>
      <c r="M5" s="20"/>
    </row>
    <row r="6" spans="1:13" s="91" customFormat="1" ht="23.45" customHeight="1">
      <c r="A6" s="87"/>
      <c r="B6" s="88"/>
      <c r="C6" s="89">
        <v>1</v>
      </c>
      <c r="D6" s="89"/>
      <c r="E6" s="89"/>
      <c r="F6" s="150"/>
      <c r="G6" s="274" t="s">
        <v>62</v>
      </c>
      <c r="H6" s="216"/>
      <c r="I6" s="25"/>
      <c r="J6" s="89"/>
      <c r="K6" s="345"/>
      <c r="L6" s="168"/>
      <c r="M6" s="346"/>
    </row>
    <row r="7" spans="1:13" s="91" customFormat="1" ht="23.45" customHeight="1">
      <c r="A7" s="87"/>
      <c r="B7" s="92"/>
      <c r="C7" s="93"/>
      <c r="D7" s="93" t="s">
        <v>80</v>
      </c>
      <c r="E7" s="93"/>
      <c r="F7" s="151"/>
      <c r="G7" s="275" t="s">
        <v>81</v>
      </c>
      <c r="H7" s="217"/>
      <c r="I7" s="258"/>
      <c r="J7" s="93"/>
      <c r="K7" s="169"/>
      <c r="L7" s="170"/>
      <c r="M7" s="347"/>
    </row>
    <row r="8" spans="1:13" s="91" customFormat="1" ht="23.45" customHeight="1">
      <c r="A8" s="87"/>
      <c r="B8" s="111"/>
      <c r="C8" s="112"/>
      <c r="D8" s="112"/>
      <c r="E8" s="40">
        <v>1</v>
      </c>
      <c r="F8" s="152"/>
      <c r="G8" s="249" t="s">
        <v>82</v>
      </c>
      <c r="H8" s="218"/>
      <c r="I8" s="139">
        <v>1</v>
      </c>
      <c r="J8" s="40" t="s">
        <v>143</v>
      </c>
      <c r="K8" s="171"/>
      <c r="L8" s="31"/>
      <c r="M8" s="348"/>
    </row>
    <row r="9" spans="1:13" s="91" customFormat="1" ht="23.45" customHeight="1">
      <c r="A9" s="87"/>
      <c r="B9" s="111"/>
      <c r="C9" s="112"/>
      <c r="D9" s="112"/>
      <c r="E9" s="40">
        <v>2</v>
      </c>
      <c r="F9" s="152"/>
      <c r="G9" s="250" t="s">
        <v>83</v>
      </c>
      <c r="H9" s="219"/>
      <c r="I9" s="139">
        <v>1</v>
      </c>
      <c r="J9" s="40" t="s">
        <v>144</v>
      </c>
      <c r="K9" s="171"/>
      <c r="L9" s="31"/>
      <c r="M9" s="348"/>
    </row>
    <row r="10" spans="1:13" s="91" customFormat="1" ht="23.45" customHeight="1">
      <c r="A10" s="87"/>
      <c r="B10" s="111"/>
      <c r="C10" s="112"/>
      <c r="D10" s="112"/>
      <c r="E10" s="40">
        <v>3</v>
      </c>
      <c r="F10" s="152"/>
      <c r="G10" s="250" t="s">
        <v>146</v>
      </c>
      <c r="H10" s="219"/>
      <c r="I10" s="139">
        <v>1</v>
      </c>
      <c r="J10" s="40" t="s">
        <v>145</v>
      </c>
      <c r="K10" s="171"/>
      <c r="L10" s="31"/>
      <c r="M10" s="348"/>
    </row>
    <row r="11" spans="1:13" s="91" customFormat="1" ht="23.45" customHeight="1">
      <c r="A11" s="87"/>
      <c r="B11" s="111"/>
      <c r="C11" s="112"/>
      <c r="D11" s="112"/>
      <c r="E11" s="40">
        <v>4</v>
      </c>
      <c r="F11" s="152"/>
      <c r="G11" s="249" t="s">
        <v>240</v>
      </c>
      <c r="H11" s="219" t="s">
        <v>241</v>
      </c>
      <c r="I11" s="139">
        <v>7</v>
      </c>
      <c r="J11" s="40" t="s">
        <v>59</v>
      </c>
      <c r="K11" s="171"/>
      <c r="L11" s="31"/>
      <c r="M11" s="348"/>
    </row>
    <row r="12" spans="1:13" s="91" customFormat="1" ht="23.45" customHeight="1">
      <c r="A12" s="87"/>
      <c r="B12" s="111"/>
      <c r="C12" s="112"/>
      <c r="D12" s="112"/>
      <c r="E12" s="40">
        <v>5</v>
      </c>
      <c r="F12" s="152"/>
      <c r="G12" s="250" t="s">
        <v>84</v>
      </c>
      <c r="H12" s="219"/>
      <c r="I12" s="139">
        <v>4</v>
      </c>
      <c r="J12" s="40" t="s">
        <v>147</v>
      </c>
      <c r="K12" s="171"/>
      <c r="L12" s="31"/>
      <c r="M12" s="32"/>
    </row>
    <row r="13" spans="1:13" s="91" customFormat="1" ht="23.45" customHeight="1">
      <c r="A13" s="87"/>
      <c r="B13" s="111"/>
      <c r="C13" s="112"/>
      <c r="D13" s="112"/>
      <c r="E13" s="40">
        <v>6</v>
      </c>
      <c r="F13" s="152"/>
      <c r="G13" s="250" t="s">
        <v>248</v>
      </c>
      <c r="H13" s="219" t="s">
        <v>234</v>
      </c>
      <c r="I13" s="139">
        <v>195</v>
      </c>
      <c r="J13" s="40" t="s">
        <v>74</v>
      </c>
      <c r="K13" s="171"/>
      <c r="L13" s="31"/>
      <c r="M13" s="348"/>
    </row>
    <row r="14" spans="1:13" s="91" customFormat="1" ht="23.45" customHeight="1">
      <c r="A14" s="87"/>
      <c r="B14" s="109"/>
      <c r="C14" s="110"/>
      <c r="D14" s="110"/>
      <c r="E14" s="40">
        <v>7</v>
      </c>
      <c r="F14" s="152"/>
      <c r="G14" s="259" t="s">
        <v>181</v>
      </c>
      <c r="H14" s="220"/>
      <c r="I14" s="139">
        <v>48</v>
      </c>
      <c r="J14" s="40" t="s">
        <v>177</v>
      </c>
      <c r="K14" s="171"/>
      <c r="L14" s="31"/>
      <c r="M14" s="348"/>
    </row>
    <row r="15" spans="1:13" s="91" customFormat="1" ht="23.45" customHeight="1">
      <c r="A15" s="87"/>
      <c r="B15" s="143"/>
      <c r="C15" s="144"/>
      <c r="D15" s="144"/>
      <c r="E15" s="135">
        <v>8</v>
      </c>
      <c r="F15" s="186"/>
      <c r="G15" s="260" t="s">
        <v>182</v>
      </c>
      <c r="H15" s="221"/>
      <c r="I15" s="70">
        <v>192</v>
      </c>
      <c r="J15" s="135" t="s">
        <v>147</v>
      </c>
      <c r="K15" s="172"/>
      <c r="L15" s="172"/>
      <c r="M15" s="179"/>
    </row>
    <row r="16" spans="1:13" s="91" customFormat="1" ht="23.45" customHeight="1">
      <c r="A16" s="87"/>
      <c r="B16" s="111"/>
      <c r="C16" s="112"/>
      <c r="D16" s="112" t="s">
        <v>85</v>
      </c>
      <c r="E16" s="40"/>
      <c r="F16" s="152"/>
      <c r="G16" s="276" t="s">
        <v>86</v>
      </c>
      <c r="H16" s="222"/>
      <c r="I16" s="166"/>
      <c r="J16" s="112"/>
      <c r="K16" s="173"/>
      <c r="L16" s="174"/>
      <c r="M16" s="348"/>
    </row>
    <row r="17" spans="1:13" s="91" customFormat="1" ht="23.45" customHeight="1">
      <c r="A17" s="87"/>
      <c r="B17" s="111"/>
      <c r="C17" s="112"/>
      <c r="D17" s="112"/>
      <c r="E17" s="40">
        <v>1</v>
      </c>
      <c r="F17" s="152"/>
      <c r="G17" s="189" t="s">
        <v>92</v>
      </c>
      <c r="H17" s="190" t="s">
        <v>210</v>
      </c>
      <c r="I17" s="139">
        <v>2</v>
      </c>
      <c r="J17" s="40" t="s">
        <v>60</v>
      </c>
      <c r="K17" s="171"/>
      <c r="L17" s="31"/>
      <c r="M17" s="32"/>
    </row>
    <row r="18" spans="1:13" s="91" customFormat="1" ht="23.45" customHeight="1">
      <c r="A18" s="87"/>
      <c r="B18" s="111"/>
      <c r="C18" s="112"/>
      <c r="D18" s="112"/>
      <c r="E18" s="40">
        <v>2</v>
      </c>
      <c r="F18" s="152"/>
      <c r="G18" s="187" t="s">
        <v>87</v>
      </c>
      <c r="H18" s="188" t="s">
        <v>211</v>
      </c>
      <c r="I18" s="139">
        <v>6</v>
      </c>
      <c r="J18" s="40" t="s">
        <v>147</v>
      </c>
      <c r="K18" s="171"/>
      <c r="L18" s="31"/>
      <c r="M18" s="32"/>
    </row>
    <row r="19" spans="1:13" s="91" customFormat="1" ht="23.45" customHeight="1">
      <c r="A19" s="87"/>
      <c r="B19" s="111"/>
      <c r="C19" s="112"/>
      <c r="D19" s="112"/>
      <c r="E19" s="40">
        <v>3</v>
      </c>
      <c r="F19" s="152"/>
      <c r="G19" s="189" t="s">
        <v>88</v>
      </c>
      <c r="H19" s="190" t="s">
        <v>212</v>
      </c>
      <c r="I19" s="139">
        <v>4</v>
      </c>
      <c r="J19" s="40" t="s">
        <v>60</v>
      </c>
      <c r="K19" s="171"/>
      <c r="L19" s="31"/>
      <c r="M19" s="32"/>
    </row>
    <row r="20" spans="1:13" s="91" customFormat="1" ht="23.45" customHeight="1">
      <c r="A20" s="87"/>
      <c r="B20" s="111"/>
      <c r="C20" s="112"/>
      <c r="D20" s="112"/>
      <c r="E20" s="40">
        <v>4</v>
      </c>
      <c r="F20" s="152"/>
      <c r="G20" s="191" t="s">
        <v>89</v>
      </c>
      <c r="H20" s="192" t="s">
        <v>213</v>
      </c>
      <c r="I20" s="139">
        <v>6</v>
      </c>
      <c r="J20" s="40" t="s">
        <v>60</v>
      </c>
      <c r="K20" s="171"/>
      <c r="L20" s="31"/>
      <c r="M20" s="32"/>
    </row>
    <row r="21" spans="1:13" s="91" customFormat="1" ht="23.45" customHeight="1">
      <c r="A21" s="87"/>
      <c r="B21" s="111"/>
      <c r="C21" s="112"/>
      <c r="D21" s="112"/>
      <c r="E21" s="40">
        <v>5</v>
      </c>
      <c r="F21" s="152"/>
      <c r="G21" s="189" t="s">
        <v>90</v>
      </c>
      <c r="H21" s="190" t="s">
        <v>214</v>
      </c>
      <c r="I21" s="139">
        <v>4</v>
      </c>
      <c r="J21" s="40" t="s">
        <v>147</v>
      </c>
      <c r="K21" s="171"/>
      <c r="L21" s="31"/>
      <c r="M21" s="32"/>
    </row>
    <row r="22" spans="1:13" s="91" customFormat="1" ht="23.45" customHeight="1">
      <c r="A22" s="87"/>
      <c r="B22" s="111"/>
      <c r="C22" s="112"/>
      <c r="D22" s="112"/>
      <c r="E22" s="40">
        <v>6</v>
      </c>
      <c r="F22" s="152"/>
      <c r="G22" s="189" t="s">
        <v>148</v>
      </c>
      <c r="H22" s="190" t="s">
        <v>215</v>
      </c>
      <c r="I22" s="139">
        <v>44</v>
      </c>
      <c r="J22" s="40" t="s">
        <v>147</v>
      </c>
      <c r="K22" s="171"/>
      <c r="L22" s="31"/>
      <c r="M22" s="32"/>
    </row>
    <row r="23" spans="1:13" s="91" customFormat="1" ht="23.45" customHeight="1">
      <c r="A23" s="87"/>
      <c r="B23" s="111"/>
      <c r="C23" s="112"/>
      <c r="D23" s="112"/>
      <c r="E23" s="40">
        <v>7</v>
      </c>
      <c r="F23" s="152"/>
      <c r="G23" s="191" t="s">
        <v>91</v>
      </c>
      <c r="H23" s="192" t="s">
        <v>216</v>
      </c>
      <c r="I23" s="139">
        <v>5</v>
      </c>
      <c r="J23" s="40" t="s">
        <v>60</v>
      </c>
      <c r="K23" s="171"/>
      <c r="L23" s="31"/>
      <c r="M23" s="349"/>
    </row>
    <row r="24" spans="1:13" s="91" customFormat="1" ht="23.45" customHeight="1">
      <c r="A24" s="87"/>
      <c r="B24" s="111"/>
      <c r="C24" s="112"/>
      <c r="D24" s="112"/>
      <c r="E24" s="193">
        <v>8</v>
      </c>
      <c r="F24" s="194"/>
      <c r="G24" s="195" t="s">
        <v>93</v>
      </c>
      <c r="H24" s="196"/>
      <c r="I24" s="139">
        <v>965</v>
      </c>
      <c r="J24" s="40" t="s">
        <v>60</v>
      </c>
      <c r="K24" s="171"/>
      <c r="L24" s="31"/>
      <c r="M24" s="349"/>
    </row>
    <row r="25" spans="1:13" s="91" customFormat="1" ht="23.45" customHeight="1">
      <c r="A25" s="87"/>
      <c r="B25" s="111"/>
      <c r="C25" s="112"/>
      <c r="D25" s="112"/>
      <c r="E25" s="197">
        <v>9</v>
      </c>
      <c r="F25" s="194"/>
      <c r="G25" s="251" t="s">
        <v>230</v>
      </c>
      <c r="H25" s="196"/>
      <c r="I25" s="139">
        <v>241</v>
      </c>
      <c r="J25" s="40" t="s">
        <v>177</v>
      </c>
      <c r="K25" s="171"/>
      <c r="L25" s="31"/>
      <c r="M25" s="349"/>
    </row>
    <row r="26" spans="1:13" s="91" customFormat="1" ht="23.45" customHeight="1">
      <c r="A26" s="87"/>
      <c r="B26" s="111"/>
      <c r="C26" s="112"/>
      <c r="D26" s="112"/>
      <c r="E26" s="193">
        <v>10</v>
      </c>
      <c r="F26" s="194"/>
      <c r="G26" s="251" t="s">
        <v>231</v>
      </c>
      <c r="H26" s="196"/>
      <c r="I26" s="139">
        <v>483</v>
      </c>
      <c r="J26" s="40" t="s">
        <v>147</v>
      </c>
      <c r="K26" s="171"/>
      <c r="L26" s="31"/>
      <c r="M26" s="349"/>
    </row>
    <row r="27" spans="1:13" ht="23.45" customHeight="1">
      <c r="B27" s="27"/>
      <c r="C27" s="28"/>
      <c r="D27" s="28"/>
      <c r="E27" s="197">
        <v>11</v>
      </c>
      <c r="F27" s="198"/>
      <c r="G27" s="252" t="s">
        <v>28</v>
      </c>
      <c r="H27" s="199"/>
      <c r="I27" s="139">
        <v>61468</v>
      </c>
      <c r="J27" s="28" t="s">
        <v>34</v>
      </c>
      <c r="K27" s="175"/>
      <c r="L27" s="31"/>
      <c r="M27" s="32"/>
    </row>
    <row r="28" spans="1:13" ht="23.45" customHeight="1">
      <c r="B28" s="27"/>
      <c r="C28" s="28"/>
      <c r="D28" s="28"/>
      <c r="E28" s="193">
        <v>12</v>
      </c>
      <c r="F28" s="198"/>
      <c r="G28" s="252" t="s">
        <v>29</v>
      </c>
      <c r="H28" s="196"/>
      <c r="I28" s="139">
        <v>483</v>
      </c>
      <c r="J28" s="28" t="s">
        <v>35</v>
      </c>
      <c r="K28" s="175"/>
      <c r="L28" s="31"/>
      <c r="M28" s="32"/>
    </row>
    <row r="29" spans="1:13" ht="23.45" customHeight="1">
      <c r="B29" s="27"/>
      <c r="C29" s="28"/>
      <c r="D29" s="33"/>
      <c r="E29" s="197">
        <v>13</v>
      </c>
      <c r="F29" s="198"/>
      <c r="G29" s="252" t="s">
        <v>30</v>
      </c>
      <c r="H29" s="196"/>
      <c r="I29" s="139">
        <v>241</v>
      </c>
      <c r="J29" s="28" t="s">
        <v>36</v>
      </c>
      <c r="K29" s="175"/>
      <c r="L29" s="31"/>
      <c r="M29" s="32"/>
    </row>
    <row r="30" spans="1:13" ht="23.45" customHeight="1">
      <c r="B30" s="27"/>
      <c r="C30" s="28"/>
      <c r="D30" s="33"/>
      <c r="E30" s="193">
        <v>14</v>
      </c>
      <c r="F30" s="198"/>
      <c r="G30" s="252" t="s">
        <v>67</v>
      </c>
      <c r="H30" s="199"/>
      <c r="I30" s="139">
        <v>136610</v>
      </c>
      <c r="J30" s="28" t="s">
        <v>23</v>
      </c>
      <c r="K30" s="175"/>
      <c r="L30" s="31"/>
      <c r="M30" s="32"/>
    </row>
    <row r="31" spans="1:13" ht="23.45" customHeight="1">
      <c r="B31" s="27"/>
      <c r="C31" s="28"/>
      <c r="D31" s="33"/>
      <c r="E31" s="197">
        <v>15</v>
      </c>
      <c r="F31" s="198"/>
      <c r="G31" s="252" t="s">
        <v>31</v>
      </c>
      <c r="H31" s="196" t="s">
        <v>242</v>
      </c>
      <c r="I31" s="139">
        <v>9654</v>
      </c>
      <c r="J31" s="28" t="s">
        <v>36</v>
      </c>
      <c r="K31" s="175"/>
      <c r="L31" s="31"/>
      <c r="M31" s="32"/>
    </row>
    <row r="32" spans="1:13" ht="23.45" customHeight="1">
      <c r="B32" s="27"/>
      <c r="C32" s="28"/>
      <c r="D32" s="33"/>
      <c r="E32" s="193">
        <v>16</v>
      </c>
      <c r="F32" s="198"/>
      <c r="G32" s="252" t="s">
        <v>233</v>
      </c>
      <c r="H32" s="199"/>
      <c r="I32" s="139">
        <v>5000</v>
      </c>
      <c r="J32" s="28" t="s">
        <v>23</v>
      </c>
      <c r="K32" s="175"/>
      <c r="L32" s="31"/>
      <c r="M32" s="32"/>
    </row>
    <row r="33" spans="2:13" ht="23.45" customHeight="1">
      <c r="B33" s="27"/>
      <c r="C33" s="28"/>
      <c r="D33" s="33"/>
      <c r="E33" s="197">
        <v>17</v>
      </c>
      <c r="F33" s="198"/>
      <c r="G33" s="313" t="s">
        <v>273</v>
      </c>
      <c r="H33" s="199"/>
      <c r="I33" s="139">
        <v>130801</v>
      </c>
      <c r="J33" s="28" t="s">
        <v>34</v>
      </c>
      <c r="K33" s="175"/>
      <c r="L33" s="31"/>
      <c r="M33" s="32" t="s">
        <v>297</v>
      </c>
    </row>
    <row r="34" spans="2:13" ht="23.45" customHeight="1">
      <c r="B34" s="27"/>
      <c r="C34" s="28"/>
      <c r="D34" s="33"/>
      <c r="E34" s="193">
        <v>18</v>
      </c>
      <c r="F34" s="198"/>
      <c r="G34" s="313" t="s">
        <v>274</v>
      </c>
      <c r="H34" s="199"/>
      <c r="I34" s="139">
        <v>30170</v>
      </c>
      <c r="J34" s="28" t="s">
        <v>34</v>
      </c>
      <c r="K34" s="175"/>
      <c r="L34" s="31"/>
      <c r="M34" s="32" t="s">
        <v>297</v>
      </c>
    </row>
    <row r="35" spans="2:13" ht="23.45" customHeight="1">
      <c r="B35" s="27"/>
      <c r="C35" s="28"/>
      <c r="D35" s="33"/>
      <c r="E35" s="197">
        <v>19</v>
      </c>
      <c r="F35" s="198"/>
      <c r="G35" s="313" t="s">
        <v>275</v>
      </c>
      <c r="H35" s="199"/>
      <c r="I35" s="139">
        <v>9122</v>
      </c>
      <c r="J35" s="28" t="s">
        <v>34</v>
      </c>
      <c r="K35" s="175"/>
      <c r="L35" s="31"/>
      <c r="M35" s="32" t="s">
        <v>297</v>
      </c>
    </row>
    <row r="36" spans="2:13" ht="23.45" customHeight="1">
      <c r="B36" s="27"/>
      <c r="C36" s="28"/>
      <c r="D36" s="33"/>
      <c r="E36" s="193">
        <v>20</v>
      </c>
      <c r="F36" s="198"/>
      <c r="G36" s="313" t="s">
        <v>276</v>
      </c>
      <c r="H36" s="199"/>
      <c r="I36" s="139">
        <v>11469</v>
      </c>
      <c r="J36" s="28" t="s">
        <v>34</v>
      </c>
      <c r="K36" s="175"/>
      <c r="L36" s="31"/>
      <c r="M36" s="32" t="s">
        <v>297</v>
      </c>
    </row>
    <row r="37" spans="2:13" ht="23.45" customHeight="1">
      <c r="B37" s="27"/>
      <c r="C37" s="28"/>
      <c r="D37" s="33"/>
      <c r="E37" s="197">
        <v>21</v>
      </c>
      <c r="F37" s="198"/>
      <c r="G37" s="313" t="s">
        <v>277</v>
      </c>
      <c r="H37" s="199"/>
      <c r="I37" s="139">
        <v>5255</v>
      </c>
      <c r="J37" s="28" t="s">
        <v>34</v>
      </c>
      <c r="K37" s="175"/>
      <c r="L37" s="31"/>
      <c r="M37" s="32" t="s">
        <v>297</v>
      </c>
    </row>
    <row r="38" spans="2:13" ht="23.45" customHeight="1">
      <c r="B38" s="27"/>
      <c r="C38" s="28"/>
      <c r="D38" s="33"/>
      <c r="E38" s="193">
        <v>22</v>
      </c>
      <c r="F38" s="198"/>
      <c r="G38" s="313" t="s">
        <v>278</v>
      </c>
      <c r="H38" s="199"/>
      <c r="I38" s="139">
        <v>7158</v>
      </c>
      <c r="J38" s="28" t="s">
        <v>34</v>
      </c>
      <c r="K38" s="175"/>
      <c r="L38" s="31"/>
      <c r="M38" s="32" t="s">
        <v>297</v>
      </c>
    </row>
    <row r="39" spans="2:13" ht="23.45" customHeight="1">
      <c r="B39" s="27"/>
      <c r="C39" s="28"/>
      <c r="D39" s="33"/>
      <c r="E39" s="197">
        <v>23</v>
      </c>
      <c r="F39" s="198"/>
      <c r="G39" s="313" t="s">
        <v>279</v>
      </c>
      <c r="H39" s="199"/>
      <c r="I39" s="139">
        <v>3990</v>
      </c>
      <c r="J39" s="28" t="s">
        <v>34</v>
      </c>
      <c r="K39" s="175"/>
      <c r="L39" s="31"/>
      <c r="M39" s="32" t="s">
        <v>297</v>
      </c>
    </row>
    <row r="40" spans="2:13" ht="23.45" customHeight="1">
      <c r="B40" s="27"/>
      <c r="C40" s="28"/>
      <c r="D40" s="33"/>
      <c r="E40" s="193">
        <v>24</v>
      </c>
      <c r="F40" s="198"/>
      <c r="G40" s="313" t="s">
        <v>280</v>
      </c>
      <c r="H40" s="199"/>
      <c r="I40" s="139">
        <v>385</v>
      </c>
      <c r="J40" s="28" t="s">
        <v>34</v>
      </c>
      <c r="K40" s="175"/>
      <c r="L40" s="31"/>
      <c r="M40" s="32" t="s">
        <v>297</v>
      </c>
    </row>
    <row r="41" spans="2:13" ht="23.45" customHeight="1">
      <c r="B41" s="27"/>
      <c r="C41" s="28"/>
      <c r="D41" s="33"/>
      <c r="E41" s="197">
        <v>25</v>
      </c>
      <c r="F41" s="198"/>
      <c r="G41" s="313" t="s">
        <v>281</v>
      </c>
      <c r="H41" s="314" t="s">
        <v>271</v>
      </c>
      <c r="I41" s="139">
        <v>332</v>
      </c>
      <c r="J41" s="28" t="s">
        <v>34</v>
      </c>
      <c r="K41" s="175"/>
      <c r="L41" s="31"/>
      <c r="M41" s="32" t="s">
        <v>297</v>
      </c>
    </row>
    <row r="42" spans="2:13" ht="23.45" customHeight="1">
      <c r="B42" s="27"/>
      <c r="C42" s="28"/>
      <c r="D42" s="33"/>
      <c r="E42" s="193">
        <v>26</v>
      </c>
      <c r="F42" s="198"/>
      <c r="G42" s="313" t="s">
        <v>282</v>
      </c>
      <c r="H42" s="314" t="s">
        <v>272</v>
      </c>
      <c r="I42" s="139">
        <v>92</v>
      </c>
      <c r="J42" s="28" t="s">
        <v>34</v>
      </c>
      <c r="K42" s="175"/>
      <c r="L42" s="31"/>
      <c r="M42" s="32" t="s">
        <v>297</v>
      </c>
    </row>
    <row r="43" spans="2:13" ht="23.45" customHeight="1">
      <c r="B43" s="27"/>
      <c r="C43" s="28"/>
      <c r="D43" s="33"/>
      <c r="E43" s="197">
        <v>27</v>
      </c>
      <c r="F43" s="198"/>
      <c r="G43" s="252" t="s">
        <v>94</v>
      </c>
      <c r="H43" s="199" t="s">
        <v>264</v>
      </c>
      <c r="I43" s="139">
        <v>36</v>
      </c>
      <c r="J43" s="28" t="s">
        <v>37</v>
      </c>
      <c r="K43" s="175"/>
      <c r="L43" s="31"/>
      <c r="M43" s="32"/>
    </row>
    <row r="44" spans="2:13" ht="23.45" customHeight="1">
      <c r="B44" s="27"/>
      <c r="C44" s="28"/>
      <c r="D44" s="33"/>
      <c r="E44" s="193">
        <v>28</v>
      </c>
      <c r="F44" s="198"/>
      <c r="G44" s="252" t="s">
        <v>95</v>
      </c>
      <c r="H44" s="199"/>
      <c r="I44" s="139">
        <v>94</v>
      </c>
      <c r="J44" s="28" t="s">
        <v>37</v>
      </c>
      <c r="K44" s="175"/>
      <c r="L44" s="31"/>
      <c r="M44" s="32"/>
    </row>
    <row r="45" spans="2:13" ht="23.45" customHeight="1">
      <c r="B45" s="27"/>
      <c r="C45" s="28"/>
      <c r="D45" s="33"/>
      <c r="E45" s="197">
        <v>29</v>
      </c>
      <c r="F45" s="198"/>
      <c r="G45" s="252" t="s">
        <v>96</v>
      </c>
      <c r="H45" s="199"/>
      <c r="I45" s="139">
        <v>78</v>
      </c>
      <c r="J45" s="28" t="s">
        <v>37</v>
      </c>
      <c r="K45" s="175"/>
      <c r="L45" s="31"/>
      <c r="M45" s="32"/>
    </row>
    <row r="46" spans="2:13" ht="23.45" customHeight="1">
      <c r="B46" s="27"/>
      <c r="C46" s="28"/>
      <c r="D46" s="33"/>
      <c r="E46" s="193">
        <v>30</v>
      </c>
      <c r="F46" s="198"/>
      <c r="G46" s="252" t="s">
        <v>97</v>
      </c>
      <c r="H46" s="199"/>
      <c r="I46" s="139">
        <v>516</v>
      </c>
      <c r="J46" s="28" t="s">
        <v>37</v>
      </c>
      <c r="K46" s="175"/>
      <c r="L46" s="31"/>
      <c r="M46" s="32"/>
    </row>
    <row r="47" spans="2:13" ht="23.45" customHeight="1">
      <c r="B47" s="27"/>
      <c r="C47" s="28"/>
      <c r="D47" s="33"/>
      <c r="E47" s="197">
        <v>31</v>
      </c>
      <c r="F47" s="198"/>
      <c r="G47" s="252" t="s">
        <v>98</v>
      </c>
      <c r="H47" s="199"/>
      <c r="I47" s="139">
        <v>35</v>
      </c>
      <c r="J47" s="28" t="s">
        <v>37</v>
      </c>
      <c r="K47" s="175"/>
      <c r="L47" s="31"/>
      <c r="M47" s="32"/>
    </row>
    <row r="48" spans="2:13" ht="23.45" customHeight="1">
      <c r="B48" s="27"/>
      <c r="C48" s="28"/>
      <c r="D48" s="33"/>
      <c r="E48" s="193">
        <v>32</v>
      </c>
      <c r="F48" s="198"/>
      <c r="G48" s="252" t="s">
        <v>32</v>
      </c>
      <c r="H48" s="199"/>
      <c r="I48" s="139">
        <v>3404</v>
      </c>
      <c r="J48" s="28" t="s">
        <v>23</v>
      </c>
      <c r="K48" s="175"/>
      <c r="L48" s="31"/>
      <c r="M48" s="350"/>
    </row>
    <row r="49" spans="1:13" ht="23.45" customHeight="1">
      <c r="B49" s="27"/>
      <c r="C49" s="28"/>
      <c r="D49" s="33"/>
      <c r="E49" s="197">
        <v>33</v>
      </c>
      <c r="F49" s="198"/>
      <c r="G49" s="252" t="s">
        <v>33</v>
      </c>
      <c r="H49" s="199" t="s">
        <v>245</v>
      </c>
      <c r="I49" s="139">
        <v>6</v>
      </c>
      <c r="J49" s="28" t="s">
        <v>36</v>
      </c>
      <c r="K49" s="175"/>
      <c r="L49" s="31"/>
      <c r="M49" s="32"/>
    </row>
    <row r="50" spans="1:13" ht="23.45" customHeight="1">
      <c r="B50" s="27"/>
      <c r="C50" s="28"/>
      <c r="D50" s="33"/>
      <c r="E50" s="193">
        <v>34</v>
      </c>
      <c r="F50" s="198"/>
      <c r="G50" s="252" t="s">
        <v>99</v>
      </c>
      <c r="H50" s="196" t="s">
        <v>249</v>
      </c>
      <c r="I50" s="139">
        <v>965</v>
      </c>
      <c r="J50" s="28" t="s">
        <v>149</v>
      </c>
      <c r="K50" s="175"/>
      <c r="L50" s="31"/>
      <c r="M50" s="350"/>
    </row>
    <row r="51" spans="1:13" ht="23.45" customHeight="1">
      <c r="B51" s="27"/>
      <c r="C51" s="28"/>
      <c r="D51" s="33"/>
      <c r="E51" s="197">
        <v>35</v>
      </c>
      <c r="F51" s="198"/>
      <c r="G51" s="251" t="s">
        <v>252</v>
      </c>
      <c r="H51" s="200" t="s">
        <v>250</v>
      </c>
      <c r="I51" s="139">
        <v>80</v>
      </c>
      <c r="J51" s="28" t="s">
        <v>251</v>
      </c>
      <c r="K51" s="175"/>
      <c r="L51" s="31"/>
      <c r="M51" s="350"/>
    </row>
    <row r="52" spans="1:13" ht="23.45" customHeight="1">
      <c r="B52" s="27"/>
      <c r="C52" s="28"/>
      <c r="D52" s="33"/>
      <c r="E52" s="28"/>
      <c r="F52" s="153"/>
      <c r="G52" s="253"/>
      <c r="H52" s="223"/>
      <c r="I52" s="30"/>
      <c r="J52" s="28"/>
      <c r="K52" s="175"/>
      <c r="L52" s="31"/>
      <c r="M52" s="350"/>
    </row>
    <row r="53" spans="1:13" s="91" customFormat="1" ht="23.45" customHeight="1">
      <c r="A53" s="87"/>
      <c r="B53" s="92"/>
      <c r="C53" s="93"/>
      <c r="D53" s="93" t="s">
        <v>65</v>
      </c>
      <c r="E53" s="138"/>
      <c r="F53" s="154"/>
      <c r="G53" s="277" t="s">
        <v>66</v>
      </c>
      <c r="H53" s="224"/>
      <c r="I53" s="94"/>
      <c r="J53" s="93"/>
      <c r="K53" s="169"/>
      <c r="L53" s="170"/>
      <c r="M53" s="347"/>
    </row>
    <row r="54" spans="1:13" s="91" customFormat="1" ht="23.45" customHeight="1">
      <c r="A54" s="87"/>
      <c r="B54" s="111"/>
      <c r="C54" s="112"/>
      <c r="D54" s="112"/>
      <c r="E54" s="40">
        <v>1</v>
      </c>
      <c r="F54" s="28"/>
      <c r="G54" s="263" t="s">
        <v>108</v>
      </c>
      <c r="H54" s="225" t="s">
        <v>184</v>
      </c>
      <c r="I54" s="139">
        <v>4</v>
      </c>
      <c r="J54" s="40" t="s">
        <v>60</v>
      </c>
      <c r="K54" s="171"/>
      <c r="L54" s="31"/>
      <c r="M54" s="349"/>
    </row>
    <row r="55" spans="1:13" s="91" customFormat="1" ht="23.45" customHeight="1">
      <c r="A55" s="87"/>
      <c r="B55" s="111"/>
      <c r="C55" s="112"/>
      <c r="D55" s="112"/>
      <c r="E55" s="40">
        <v>2</v>
      </c>
      <c r="F55" s="152"/>
      <c r="G55" s="264" t="s">
        <v>109</v>
      </c>
      <c r="H55" s="226" t="s">
        <v>185</v>
      </c>
      <c r="I55" s="139">
        <v>8</v>
      </c>
      <c r="J55" s="40" t="s">
        <v>60</v>
      </c>
      <c r="K55" s="171"/>
      <c r="L55" s="31"/>
      <c r="M55" s="349"/>
    </row>
    <row r="56" spans="1:13" s="91" customFormat="1" ht="23.45" customHeight="1">
      <c r="A56" s="87"/>
      <c r="B56" s="111"/>
      <c r="C56" s="112"/>
      <c r="D56" s="112"/>
      <c r="E56" s="40">
        <v>3</v>
      </c>
      <c r="F56" s="152"/>
      <c r="G56" s="264" t="s">
        <v>110</v>
      </c>
      <c r="H56" s="226" t="s">
        <v>186</v>
      </c>
      <c r="I56" s="139">
        <v>8</v>
      </c>
      <c r="J56" s="40" t="s">
        <v>60</v>
      </c>
      <c r="K56" s="171"/>
      <c r="L56" s="31"/>
      <c r="M56" s="349"/>
    </row>
    <row r="57" spans="1:13" s="91" customFormat="1" ht="23.45" customHeight="1">
      <c r="A57" s="87"/>
      <c r="B57" s="111"/>
      <c r="C57" s="112"/>
      <c r="D57" s="112"/>
      <c r="E57" s="40">
        <v>4</v>
      </c>
      <c r="F57" s="152"/>
      <c r="G57" s="263" t="s">
        <v>111</v>
      </c>
      <c r="H57" s="227" t="s">
        <v>187</v>
      </c>
      <c r="I57" s="139">
        <v>4</v>
      </c>
      <c r="J57" s="40" t="s">
        <v>60</v>
      </c>
      <c r="K57" s="171"/>
      <c r="L57" s="31"/>
      <c r="M57" s="349"/>
    </row>
    <row r="58" spans="1:13" s="91" customFormat="1" ht="23.45" customHeight="1">
      <c r="A58" s="87"/>
      <c r="B58" s="111"/>
      <c r="C58" s="112"/>
      <c r="D58" s="112"/>
      <c r="E58" s="40">
        <v>5</v>
      </c>
      <c r="F58" s="152"/>
      <c r="G58" s="263" t="s">
        <v>112</v>
      </c>
      <c r="H58" s="227" t="s">
        <v>188</v>
      </c>
      <c r="I58" s="139">
        <v>8</v>
      </c>
      <c r="J58" s="40" t="s">
        <v>60</v>
      </c>
      <c r="K58" s="171"/>
      <c r="L58" s="31"/>
      <c r="M58" s="349"/>
    </row>
    <row r="59" spans="1:13" s="91" customFormat="1" ht="23.45" customHeight="1">
      <c r="A59" s="87"/>
      <c r="B59" s="111"/>
      <c r="C59" s="112"/>
      <c r="D59" s="112"/>
      <c r="E59" s="40">
        <v>6</v>
      </c>
      <c r="F59" s="152"/>
      <c r="G59" s="263" t="s">
        <v>113</v>
      </c>
      <c r="H59" s="227" t="s">
        <v>189</v>
      </c>
      <c r="I59" s="139">
        <v>4</v>
      </c>
      <c r="J59" s="40" t="s">
        <v>60</v>
      </c>
      <c r="K59" s="171"/>
      <c r="L59" s="31"/>
      <c r="M59" s="349"/>
    </row>
    <row r="60" spans="1:13" s="91" customFormat="1" ht="23.45" customHeight="1">
      <c r="A60" s="87"/>
      <c r="B60" s="111"/>
      <c r="C60" s="112"/>
      <c r="D60" s="112"/>
      <c r="E60" s="40">
        <v>7</v>
      </c>
      <c r="F60" s="152"/>
      <c r="G60" s="263" t="s">
        <v>114</v>
      </c>
      <c r="H60" s="227" t="s">
        <v>190</v>
      </c>
      <c r="I60" s="139">
        <v>4</v>
      </c>
      <c r="J60" s="40" t="s">
        <v>60</v>
      </c>
      <c r="K60" s="171"/>
      <c r="L60" s="31"/>
      <c r="M60" s="349"/>
    </row>
    <row r="61" spans="1:13" s="91" customFormat="1" ht="23.45" customHeight="1">
      <c r="A61" s="87"/>
      <c r="B61" s="111"/>
      <c r="C61" s="112"/>
      <c r="D61" s="112"/>
      <c r="E61" s="40">
        <v>8</v>
      </c>
      <c r="F61" s="152"/>
      <c r="G61" s="263" t="s">
        <v>115</v>
      </c>
      <c r="H61" s="227" t="s">
        <v>191</v>
      </c>
      <c r="I61" s="139">
        <v>18</v>
      </c>
      <c r="J61" s="40" t="s">
        <v>60</v>
      </c>
      <c r="K61" s="171"/>
      <c r="L61" s="31"/>
      <c r="M61" s="349"/>
    </row>
    <row r="62" spans="1:13" s="91" customFormat="1" ht="23.45" customHeight="1">
      <c r="A62" s="87"/>
      <c r="B62" s="111"/>
      <c r="C62" s="112"/>
      <c r="D62" s="112"/>
      <c r="E62" s="40">
        <v>9</v>
      </c>
      <c r="F62" s="152"/>
      <c r="G62" s="263" t="s">
        <v>116</v>
      </c>
      <c r="H62" s="227" t="s">
        <v>193</v>
      </c>
      <c r="I62" s="139">
        <v>16</v>
      </c>
      <c r="J62" s="40" t="s">
        <v>60</v>
      </c>
      <c r="K62" s="171"/>
      <c r="L62" s="31"/>
      <c r="M62" s="349"/>
    </row>
    <row r="63" spans="1:13" s="91" customFormat="1" ht="23.45" customHeight="1">
      <c r="A63" s="87"/>
      <c r="B63" s="111"/>
      <c r="C63" s="112"/>
      <c r="D63" s="112"/>
      <c r="E63" s="40">
        <v>10</v>
      </c>
      <c r="F63" s="152"/>
      <c r="G63" s="263" t="s">
        <v>117</v>
      </c>
      <c r="H63" s="227" t="s">
        <v>192</v>
      </c>
      <c r="I63" s="139">
        <v>4</v>
      </c>
      <c r="J63" s="40" t="s">
        <v>60</v>
      </c>
      <c r="K63" s="171"/>
      <c r="L63" s="31"/>
      <c r="M63" s="349"/>
    </row>
    <row r="64" spans="1:13" s="91" customFormat="1" ht="23.45" customHeight="1">
      <c r="A64" s="87"/>
      <c r="B64" s="111"/>
      <c r="C64" s="112"/>
      <c r="D64" s="112"/>
      <c r="E64" s="40">
        <v>11</v>
      </c>
      <c r="F64" s="152"/>
      <c r="G64" s="263" t="s">
        <v>118</v>
      </c>
      <c r="H64" s="227" t="s">
        <v>189</v>
      </c>
      <c r="I64" s="139">
        <v>2</v>
      </c>
      <c r="J64" s="40" t="s">
        <v>60</v>
      </c>
      <c r="K64" s="171"/>
      <c r="L64" s="31"/>
      <c r="M64" s="349"/>
    </row>
    <row r="65" spans="1:13" s="91" customFormat="1" ht="23.45" customHeight="1">
      <c r="A65" s="87"/>
      <c r="B65" s="111"/>
      <c r="C65" s="112"/>
      <c r="D65" s="112"/>
      <c r="E65" s="40">
        <v>12</v>
      </c>
      <c r="F65" s="152"/>
      <c r="G65" s="263" t="s">
        <v>119</v>
      </c>
      <c r="H65" s="227" t="s">
        <v>194</v>
      </c>
      <c r="I65" s="139">
        <v>2</v>
      </c>
      <c r="J65" s="40" t="s">
        <v>60</v>
      </c>
      <c r="K65" s="171"/>
      <c r="L65" s="31"/>
      <c r="M65" s="349"/>
    </row>
    <row r="66" spans="1:13" s="91" customFormat="1" ht="23.45" customHeight="1">
      <c r="A66" s="87"/>
      <c r="B66" s="111"/>
      <c r="C66" s="112"/>
      <c r="D66" s="112"/>
      <c r="E66" s="40">
        <v>13</v>
      </c>
      <c r="F66" s="152"/>
      <c r="G66" s="263" t="s">
        <v>115</v>
      </c>
      <c r="H66" s="227" t="s">
        <v>189</v>
      </c>
      <c r="I66" s="139">
        <v>0</v>
      </c>
      <c r="J66" s="40" t="s">
        <v>149</v>
      </c>
      <c r="K66" s="171"/>
      <c r="L66" s="31"/>
      <c r="M66" s="32"/>
    </row>
    <row r="67" spans="1:13" s="91" customFormat="1" ht="23.45" customHeight="1">
      <c r="A67" s="87"/>
      <c r="B67" s="111"/>
      <c r="C67" s="112"/>
      <c r="D67" s="112"/>
      <c r="E67" s="40">
        <v>14</v>
      </c>
      <c r="F67" s="152"/>
      <c r="G67" s="265" t="s">
        <v>120</v>
      </c>
      <c r="H67" s="192" t="s">
        <v>195</v>
      </c>
      <c r="I67" s="139">
        <v>2</v>
      </c>
      <c r="J67" s="40" t="s">
        <v>60</v>
      </c>
      <c r="K67" s="171"/>
      <c r="L67" s="31"/>
      <c r="M67" s="349"/>
    </row>
    <row r="68" spans="1:13" s="91" customFormat="1" ht="23.45" customHeight="1">
      <c r="A68" s="87"/>
      <c r="B68" s="111"/>
      <c r="C68" s="112"/>
      <c r="D68" s="112"/>
      <c r="E68" s="40">
        <v>15</v>
      </c>
      <c r="F68" s="152"/>
      <c r="G68" s="265" t="s">
        <v>121</v>
      </c>
      <c r="H68" s="192" t="s">
        <v>196</v>
      </c>
      <c r="I68" s="139">
        <v>2</v>
      </c>
      <c r="J68" s="40" t="s">
        <v>60</v>
      </c>
      <c r="K68" s="171"/>
      <c r="L68" s="31"/>
      <c r="M68" s="349"/>
    </row>
    <row r="69" spans="1:13" s="91" customFormat="1" ht="23.45" customHeight="1">
      <c r="A69" s="87"/>
      <c r="B69" s="111"/>
      <c r="C69" s="112"/>
      <c r="D69" s="112"/>
      <c r="E69" s="40">
        <v>16</v>
      </c>
      <c r="F69" s="152"/>
      <c r="G69" s="189" t="s">
        <v>122</v>
      </c>
      <c r="H69" s="188" t="s">
        <v>197</v>
      </c>
      <c r="I69" s="139">
        <v>2</v>
      </c>
      <c r="J69" s="40" t="s">
        <v>60</v>
      </c>
      <c r="K69" s="171"/>
      <c r="L69" s="31"/>
      <c r="M69" s="349"/>
    </row>
    <row r="70" spans="1:13" s="91" customFormat="1" ht="23.45" customHeight="1">
      <c r="A70" s="87"/>
      <c r="B70" s="111"/>
      <c r="C70" s="112"/>
      <c r="D70" s="112"/>
      <c r="E70" s="40">
        <v>17</v>
      </c>
      <c r="F70" s="152"/>
      <c r="G70" s="189" t="s">
        <v>123</v>
      </c>
      <c r="H70" s="188" t="s">
        <v>199</v>
      </c>
      <c r="I70" s="139">
        <v>1</v>
      </c>
      <c r="J70" s="40" t="s">
        <v>60</v>
      </c>
      <c r="K70" s="171"/>
      <c r="L70" s="31"/>
      <c r="M70" s="349"/>
    </row>
    <row r="71" spans="1:13" s="91" customFormat="1" ht="23.45" customHeight="1">
      <c r="A71" s="87"/>
      <c r="B71" s="111"/>
      <c r="C71" s="112"/>
      <c r="D71" s="112"/>
      <c r="E71" s="40">
        <v>18</v>
      </c>
      <c r="F71" s="152"/>
      <c r="G71" s="266" t="s">
        <v>179</v>
      </c>
      <c r="H71" s="188" t="s">
        <v>198</v>
      </c>
      <c r="I71" s="139">
        <v>23</v>
      </c>
      <c r="J71" s="40" t="s">
        <v>60</v>
      </c>
      <c r="K71" s="171"/>
      <c r="L71" s="31"/>
      <c r="M71" s="349"/>
    </row>
    <row r="72" spans="1:13" s="91" customFormat="1" ht="23.45" customHeight="1">
      <c r="A72" s="87"/>
      <c r="B72" s="111"/>
      <c r="C72" s="112"/>
      <c r="D72" s="112"/>
      <c r="E72" s="40">
        <v>19</v>
      </c>
      <c r="F72" s="152"/>
      <c r="G72" s="267" t="s">
        <v>124</v>
      </c>
      <c r="H72" s="228" t="s">
        <v>200</v>
      </c>
      <c r="I72" s="139">
        <v>2</v>
      </c>
      <c r="J72" s="40" t="s">
        <v>60</v>
      </c>
      <c r="K72" s="171"/>
      <c r="L72" s="31"/>
      <c r="M72" s="349"/>
    </row>
    <row r="73" spans="1:13" s="91" customFormat="1" ht="23.45" customHeight="1">
      <c r="A73" s="87"/>
      <c r="B73" s="111"/>
      <c r="C73" s="112"/>
      <c r="D73" s="112"/>
      <c r="E73" s="40">
        <v>20</v>
      </c>
      <c r="F73" s="152"/>
      <c r="G73" s="266" t="s">
        <v>178</v>
      </c>
      <c r="H73" s="208" t="s">
        <v>198</v>
      </c>
      <c r="I73" s="139">
        <v>23</v>
      </c>
      <c r="J73" s="40" t="s">
        <v>60</v>
      </c>
      <c r="K73" s="171"/>
      <c r="L73" s="31"/>
      <c r="M73" s="32"/>
    </row>
    <row r="74" spans="1:13" s="91" customFormat="1" ht="23.45" customHeight="1">
      <c r="A74" s="87"/>
      <c r="B74" s="111"/>
      <c r="C74" s="112"/>
      <c r="D74" s="112"/>
      <c r="E74" s="40">
        <v>21</v>
      </c>
      <c r="F74" s="152"/>
      <c r="G74" s="268" t="s">
        <v>125</v>
      </c>
      <c r="H74" s="192" t="s">
        <v>201</v>
      </c>
      <c r="I74" s="139">
        <v>4</v>
      </c>
      <c r="J74" s="40" t="s">
        <v>60</v>
      </c>
      <c r="K74" s="171"/>
      <c r="L74" s="31"/>
      <c r="M74" s="349"/>
    </row>
    <row r="75" spans="1:13" s="91" customFormat="1" ht="23.45" customHeight="1">
      <c r="A75" s="87"/>
      <c r="B75" s="111"/>
      <c r="C75" s="112"/>
      <c r="D75" s="112"/>
      <c r="E75" s="40">
        <v>22</v>
      </c>
      <c r="F75" s="152"/>
      <c r="G75" s="269" t="s">
        <v>126</v>
      </c>
      <c r="H75" s="229"/>
      <c r="I75" s="139">
        <v>2</v>
      </c>
      <c r="J75" s="40" t="s">
        <v>60</v>
      </c>
      <c r="K75" s="171"/>
      <c r="L75" s="31"/>
      <c r="M75" s="349"/>
    </row>
    <row r="76" spans="1:13" ht="23.45" customHeight="1">
      <c r="B76" s="27"/>
      <c r="C76" s="28"/>
      <c r="D76" s="28"/>
      <c r="E76" s="40">
        <v>23</v>
      </c>
      <c r="F76" s="153"/>
      <c r="G76" s="265" t="s">
        <v>100</v>
      </c>
      <c r="H76" s="229" t="s">
        <v>202</v>
      </c>
      <c r="I76" s="139">
        <v>4</v>
      </c>
      <c r="J76" s="28" t="s">
        <v>147</v>
      </c>
      <c r="K76" s="175"/>
      <c r="L76" s="31"/>
      <c r="M76" s="32"/>
    </row>
    <row r="77" spans="1:13" ht="23.45" customHeight="1">
      <c r="B77" s="27"/>
      <c r="C77" s="28"/>
      <c r="D77" s="28"/>
      <c r="E77" s="315">
        <v>24</v>
      </c>
      <c r="F77" s="316"/>
      <c r="G77" s="317" t="s">
        <v>101</v>
      </c>
      <c r="H77" s="318"/>
      <c r="I77" s="139">
        <v>1</v>
      </c>
      <c r="J77" s="319" t="s">
        <v>58</v>
      </c>
      <c r="K77" s="320"/>
      <c r="L77" s="31"/>
      <c r="M77" s="32"/>
    </row>
    <row r="78" spans="1:13" ht="23.45" customHeight="1">
      <c r="B78" s="27"/>
      <c r="C78" s="28"/>
      <c r="D78" s="33"/>
      <c r="E78" s="28">
        <v>25</v>
      </c>
      <c r="F78" s="153"/>
      <c r="G78" s="265" t="s">
        <v>102</v>
      </c>
      <c r="H78" s="203" t="s">
        <v>203</v>
      </c>
      <c r="I78" s="139">
        <v>8</v>
      </c>
      <c r="J78" s="28" t="s">
        <v>147</v>
      </c>
      <c r="K78" s="175"/>
      <c r="L78" s="31"/>
      <c r="M78" s="32"/>
    </row>
    <row r="79" spans="1:13" ht="23.45" customHeight="1">
      <c r="B79" s="27"/>
      <c r="C79" s="28"/>
      <c r="D79" s="33"/>
      <c r="E79" s="28">
        <v>26</v>
      </c>
      <c r="F79" s="153"/>
      <c r="G79" s="265" t="s">
        <v>103</v>
      </c>
      <c r="H79" s="203" t="s">
        <v>204</v>
      </c>
      <c r="I79" s="139">
        <v>8</v>
      </c>
      <c r="J79" s="28" t="s">
        <v>147</v>
      </c>
      <c r="K79" s="175"/>
      <c r="L79" s="31"/>
      <c r="M79" s="32"/>
    </row>
    <row r="80" spans="1:13" ht="23.45" customHeight="1">
      <c r="B80" s="27"/>
      <c r="C80" s="28"/>
      <c r="D80" s="33"/>
      <c r="E80" s="28">
        <v>27</v>
      </c>
      <c r="F80" s="153"/>
      <c r="G80" s="189" t="s">
        <v>104</v>
      </c>
      <c r="H80" s="202" t="s">
        <v>205</v>
      </c>
      <c r="I80" s="139">
        <v>4</v>
      </c>
      <c r="J80" s="28" t="s">
        <v>147</v>
      </c>
      <c r="K80" s="175"/>
      <c r="L80" s="31"/>
      <c r="M80" s="32"/>
    </row>
    <row r="81" spans="1:13" ht="23.45" customHeight="1">
      <c r="B81" s="27"/>
      <c r="C81" s="28"/>
      <c r="D81" s="33"/>
      <c r="E81" s="28">
        <v>28</v>
      </c>
      <c r="F81" s="153"/>
      <c r="G81" s="189" t="s">
        <v>105</v>
      </c>
      <c r="H81" s="202" t="s">
        <v>206</v>
      </c>
      <c r="I81" s="139">
        <v>4</v>
      </c>
      <c r="J81" s="28" t="s">
        <v>147</v>
      </c>
      <c r="K81" s="175"/>
      <c r="L81" s="31"/>
      <c r="M81" s="32"/>
    </row>
    <row r="82" spans="1:13" ht="23.45" customHeight="1">
      <c r="B82" s="27"/>
      <c r="C82" s="28"/>
      <c r="D82" s="33"/>
      <c r="E82" s="28">
        <v>29</v>
      </c>
      <c r="F82" s="153"/>
      <c r="G82" s="265" t="s">
        <v>106</v>
      </c>
      <c r="H82" s="203" t="s">
        <v>207</v>
      </c>
      <c r="I82" s="139">
        <v>1</v>
      </c>
      <c r="J82" s="28" t="s">
        <v>147</v>
      </c>
      <c r="K82" s="175"/>
      <c r="L82" s="31"/>
      <c r="M82" s="32"/>
    </row>
    <row r="83" spans="1:13" ht="23.45" customHeight="1">
      <c r="B83" s="27"/>
      <c r="C83" s="28"/>
      <c r="D83" s="33"/>
      <c r="E83" s="28">
        <v>30</v>
      </c>
      <c r="F83" s="153"/>
      <c r="G83" s="265" t="s">
        <v>107</v>
      </c>
      <c r="H83" s="203" t="s">
        <v>208</v>
      </c>
      <c r="I83" s="139">
        <v>2</v>
      </c>
      <c r="J83" s="28" t="s">
        <v>60</v>
      </c>
      <c r="K83" s="175"/>
      <c r="L83" s="31"/>
      <c r="M83" s="32"/>
    </row>
    <row r="84" spans="1:13" ht="23.45" customHeight="1">
      <c r="B84" s="27"/>
      <c r="C84" s="28"/>
      <c r="D84" s="33"/>
      <c r="E84" s="28">
        <v>31</v>
      </c>
      <c r="F84" s="153"/>
      <c r="G84" s="265" t="s">
        <v>265</v>
      </c>
      <c r="H84" s="203" t="s">
        <v>209</v>
      </c>
      <c r="I84" s="139">
        <v>20</v>
      </c>
      <c r="J84" s="28" t="s">
        <v>60</v>
      </c>
      <c r="K84" s="175"/>
      <c r="L84" s="31"/>
      <c r="M84" s="32"/>
    </row>
    <row r="85" spans="1:13" ht="23.45" customHeight="1">
      <c r="B85" s="68"/>
      <c r="C85" s="69"/>
      <c r="D85" s="95"/>
      <c r="E85" s="40">
        <v>32</v>
      </c>
      <c r="F85" s="152"/>
      <c r="G85" s="266" t="s">
        <v>232</v>
      </c>
      <c r="H85" s="188" t="s">
        <v>198</v>
      </c>
      <c r="I85" s="139">
        <v>1</v>
      </c>
      <c r="J85" s="40" t="s">
        <v>60</v>
      </c>
      <c r="K85" s="176"/>
      <c r="L85" s="172"/>
      <c r="M85" s="72"/>
    </row>
    <row r="86" spans="1:13" s="91" customFormat="1" ht="23.45" customHeight="1">
      <c r="A86" s="87"/>
      <c r="B86" s="92"/>
      <c r="C86" s="124"/>
      <c r="D86" s="124" t="s">
        <v>63</v>
      </c>
      <c r="E86" s="145"/>
      <c r="F86" s="155"/>
      <c r="G86" s="278" t="s">
        <v>127</v>
      </c>
      <c r="H86" s="230"/>
      <c r="I86" s="94"/>
      <c r="J86" s="93"/>
      <c r="K86" s="169"/>
      <c r="L86" s="177"/>
      <c r="M86" s="347"/>
    </row>
    <row r="87" spans="1:13" s="91" customFormat="1" ht="23.45" customHeight="1">
      <c r="A87" s="87"/>
      <c r="B87" s="111"/>
      <c r="C87" s="112"/>
      <c r="D87" s="112"/>
      <c r="E87" s="40">
        <v>1</v>
      </c>
      <c r="F87" s="28"/>
      <c r="G87" s="265" t="s">
        <v>128</v>
      </c>
      <c r="H87" s="203" t="s">
        <v>221</v>
      </c>
      <c r="I87" s="139">
        <v>37</v>
      </c>
      <c r="J87" s="28" t="s">
        <v>59</v>
      </c>
      <c r="K87" s="31"/>
      <c r="L87" s="73"/>
      <c r="M87" s="351"/>
    </row>
    <row r="88" spans="1:13" s="91" customFormat="1" ht="23.45" customHeight="1">
      <c r="A88" s="87"/>
      <c r="B88" s="111"/>
      <c r="C88" s="112"/>
      <c r="D88" s="112"/>
      <c r="E88" s="40">
        <v>2</v>
      </c>
      <c r="F88" s="152"/>
      <c r="G88" s="265" t="s">
        <v>129</v>
      </c>
      <c r="H88" s="203" t="s">
        <v>222</v>
      </c>
      <c r="I88" s="139">
        <v>0</v>
      </c>
      <c r="J88" s="28" t="s">
        <v>59</v>
      </c>
      <c r="K88" s="31"/>
      <c r="L88" s="31"/>
      <c r="M88" s="32"/>
    </row>
    <row r="89" spans="1:13" s="91" customFormat="1" ht="23.45" customHeight="1">
      <c r="A89" s="87"/>
      <c r="B89" s="111"/>
      <c r="C89" s="112"/>
      <c r="D89" s="112"/>
      <c r="E89" s="40">
        <v>3</v>
      </c>
      <c r="F89" s="152"/>
      <c r="G89" s="265" t="s">
        <v>130</v>
      </c>
      <c r="H89" s="203" t="s">
        <v>223</v>
      </c>
      <c r="I89" s="139">
        <v>8</v>
      </c>
      <c r="J89" s="28" t="s">
        <v>59</v>
      </c>
      <c r="K89" s="31"/>
      <c r="L89" s="31"/>
      <c r="M89" s="32"/>
    </row>
    <row r="90" spans="1:13" s="91" customFormat="1" ht="23.45" customHeight="1">
      <c r="A90" s="87"/>
      <c r="B90" s="111"/>
      <c r="C90" s="112"/>
      <c r="D90" s="112"/>
      <c r="E90" s="40">
        <v>4</v>
      </c>
      <c r="F90" s="152"/>
      <c r="G90" s="189" t="s">
        <v>131</v>
      </c>
      <c r="H90" s="201" t="s">
        <v>224</v>
      </c>
      <c r="I90" s="139">
        <v>14</v>
      </c>
      <c r="J90" s="28" t="s">
        <v>59</v>
      </c>
      <c r="K90" s="31"/>
      <c r="L90" s="31"/>
      <c r="M90" s="351"/>
    </row>
    <row r="91" spans="1:13" s="91" customFormat="1" ht="23.45" customHeight="1">
      <c r="A91" s="87"/>
      <c r="B91" s="96"/>
      <c r="C91" s="97"/>
      <c r="D91" s="97"/>
      <c r="E91" s="28">
        <v>5</v>
      </c>
      <c r="F91" s="153"/>
      <c r="G91" s="189" t="s">
        <v>132</v>
      </c>
      <c r="H91" s="201" t="s">
        <v>225</v>
      </c>
      <c r="I91" s="139">
        <v>6</v>
      </c>
      <c r="J91" s="28" t="s">
        <v>59</v>
      </c>
      <c r="K91" s="31"/>
      <c r="L91" s="31"/>
      <c r="M91" s="351"/>
    </row>
    <row r="92" spans="1:13" s="91" customFormat="1" ht="23.45" customHeight="1">
      <c r="A92" s="87"/>
      <c r="B92" s="111"/>
      <c r="C92" s="112"/>
      <c r="D92" s="112"/>
      <c r="E92" s="40">
        <v>6</v>
      </c>
      <c r="F92" s="152"/>
      <c r="G92" s="189" t="s">
        <v>133</v>
      </c>
      <c r="H92" s="202" t="s">
        <v>226</v>
      </c>
      <c r="I92" s="139">
        <v>6</v>
      </c>
      <c r="J92" s="28" t="s">
        <v>59</v>
      </c>
      <c r="K92" s="31"/>
      <c r="L92" s="31"/>
      <c r="M92" s="32"/>
    </row>
    <row r="93" spans="1:13" s="91" customFormat="1" ht="23.45" customHeight="1">
      <c r="A93" s="87"/>
      <c r="B93" s="96"/>
      <c r="C93" s="97"/>
      <c r="D93" s="97"/>
      <c r="E93" s="28">
        <v>7</v>
      </c>
      <c r="F93" s="153"/>
      <c r="G93" s="189" t="s">
        <v>134</v>
      </c>
      <c r="H93" s="201" t="s">
        <v>227</v>
      </c>
      <c r="I93" s="139">
        <v>6</v>
      </c>
      <c r="J93" s="28" t="s">
        <v>59</v>
      </c>
      <c r="K93" s="31"/>
      <c r="L93" s="31"/>
      <c r="M93" s="32"/>
    </row>
    <row r="94" spans="1:13" s="91" customFormat="1" ht="23.45" customHeight="1">
      <c r="A94" s="87"/>
      <c r="B94" s="96"/>
      <c r="C94" s="97"/>
      <c r="D94" s="97"/>
      <c r="E94" s="28">
        <v>8</v>
      </c>
      <c r="F94" s="153"/>
      <c r="G94" s="189" t="s">
        <v>135</v>
      </c>
      <c r="H94" s="201" t="s">
        <v>228</v>
      </c>
      <c r="I94" s="139">
        <v>8</v>
      </c>
      <c r="J94" s="28" t="s">
        <v>59</v>
      </c>
      <c r="K94" s="31"/>
      <c r="L94" s="31"/>
      <c r="M94" s="32"/>
    </row>
    <row r="95" spans="1:13" s="91" customFormat="1" ht="23.45" customHeight="1">
      <c r="A95" s="87"/>
      <c r="B95" s="96"/>
      <c r="C95" s="97"/>
      <c r="D95" s="97"/>
      <c r="E95" s="28">
        <v>9</v>
      </c>
      <c r="F95" s="164"/>
      <c r="G95" s="270" t="s">
        <v>180</v>
      </c>
      <c r="H95" s="231"/>
      <c r="I95" s="70">
        <v>17</v>
      </c>
      <c r="J95" s="28" t="s">
        <v>59</v>
      </c>
      <c r="K95" s="31"/>
      <c r="L95" s="31"/>
      <c r="M95" s="351"/>
    </row>
    <row r="96" spans="1:13" s="91" customFormat="1" ht="23.45" customHeight="1">
      <c r="A96" s="87"/>
      <c r="B96" s="127"/>
      <c r="C96" s="124"/>
      <c r="D96" s="124" t="s">
        <v>136</v>
      </c>
      <c r="E96" s="145"/>
      <c r="F96" s="167"/>
      <c r="G96" s="279" t="s">
        <v>137</v>
      </c>
      <c r="H96" s="232"/>
      <c r="I96" s="166"/>
      <c r="J96" s="93"/>
      <c r="K96" s="169"/>
      <c r="L96" s="170"/>
      <c r="M96" s="347"/>
    </row>
    <row r="97" spans="1:13" s="91" customFormat="1" ht="23.45" customHeight="1">
      <c r="A97" s="87"/>
      <c r="B97" s="96"/>
      <c r="C97" s="97"/>
      <c r="D97" s="97"/>
      <c r="E97" s="28">
        <v>1</v>
      </c>
      <c r="F97" s="152"/>
      <c r="G97" s="268" t="s">
        <v>138</v>
      </c>
      <c r="H97" s="192" t="s">
        <v>217</v>
      </c>
      <c r="I97" s="139">
        <v>2</v>
      </c>
      <c r="J97" s="28" t="s">
        <v>60</v>
      </c>
      <c r="K97" s="31"/>
      <c r="L97" s="73"/>
      <c r="M97" s="351"/>
    </row>
    <row r="98" spans="1:13" s="91" customFormat="1" ht="23.45" customHeight="1">
      <c r="A98" s="87"/>
      <c r="B98" s="96"/>
      <c r="C98" s="97"/>
      <c r="D98" s="97"/>
      <c r="E98" s="28">
        <v>2</v>
      </c>
      <c r="F98" s="153"/>
      <c r="G98" s="265" t="s">
        <v>139</v>
      </c>
      <c r="H98" s="203" t="s">
        <v>218</v>
      </c>
      <c r="I98" s="139">
        <v>2</v>
      </c>
      <c r="J98" s="28" t="s">
        <v>60</v>
      </c>
      <c r="K98" s="31"/>
      <c r="L98" s="73"/>
      <c r="M98" s="351"/>
    </row>
    <row r="99" spans="1:13" s="91" customFormat="1" ht="23.45" customHeight="1">
      <c r="A99" s="87"/>
      <c r="B99" s="96"/>
      <c r="C99" s="97"/>
      <c r="D99" s="97"/>
      <c r="E99" s="28">
        <v>3</v>
      </c>
      <c r="F99" s="153"/>
      <c r="G99" s="265" t="s">
        <v>140</v>
      </c>
      <c r="H99" s="203" t="s">
        <v>219</v>
      </c>
      <c r="I99" s="139">
        <v>8</v>
      </c>
      <c r="J99" s="28" t="s">
        <v>60</v>
      </c>
      <c r="K99" s="31"/>
      <c r="L99" s="73"/>
      <c r="M99" s="351"/>
    </row>
    <row r="100" spans="1:13" s="91" customFormat="1" ht="23.45" customHeight="1">
      <c r="A100" s="87"/>
      <c r="B100" s="96"/>
      <c r="C100" s="97"/>
      <c r="D100" s="97"/>
      <c r="E100" s="28">
        <v>4</v>
      </c>
      <c r="F100" s="153"/>
      <c r="G100" s="265" t="s">
        <v>141</v>
      </c>
      <c r="H100" s="203" t="s">
        <v>220</v>
      </c>
      <c r="I100" s="139">
        <v>2</v>
      </c>
      <c r="J100" s="28" t="s">
        <v>60</v>
      </c>
      <c r="K100" s="31"/>
      <c r="L100" s="73"/>
      <c r="M100" s="352"/>
    </row>
    <row r="101" spans="1:13" s="91" customFormat="1" ht="23.45" customHeight="1">
      <c r="A101" s="87"/>
      <c r="B101" s="125"/>
      <c r="C101" s="126"/>
      <c r="D101" s="126"/>
      <c r="E101" s="209">
        <v>5</v>
      </c>
      <c r="F101" s="210"/>
      <c r="G101" s="271" t="s">
        <v>142</v>
      </c>
      <c r="H101" s="233"/>
      <c r="I101" s="139">
        <v>14</v>
      </c>
      <c r="J101" s="69" t="s">
        <v>59</v>
      </c>
      <c r="K101" s="71"/>
      <c r="L101" s="178"/>
      <c r="M101" s="179"/>
    </row>
    <row r="102" spans="1:13" s="91" customFormat="1" ht="23.45" customHeight="1">
      <c r="A102" s="87"/>
      <c r="B102" s="128"/>
      <c r="C102" s="129">
        <v>2</v>
      </c>
      <c r="D102" s="130"/>
      <c r="E102" s="130"/>
      <c r="F102" s="156"/>
      <c r="G102" s="274" t="s">
        <v>12</v>
      </c>
      <c r="H102" s="216"/>
      <c r="I102" s="90"/>
      <c r="J102" s="89"/>
      <c r="K102" s="168"/>
      <c r="L102" s="168"/>
      <c r="M102" s="353"/>
    </row>
    <row r="103" spans="1:13" s="91" customFormat="1" ht="23.45" customHeight="1">
      <c r="A103" s="87"/>
      <c r="B103" s="92"/>
      <c r="C103" s="93"/>
      <c r="D103" s="93" t="s">
        <v>80</v>
      </c>
      <c r="E103" s="93"/>
      <c r="F103" s="151"/>
      <c r="G103" s="275" t="s">
        <v>81</v>
      </c>
      <c r="H103" s="217"/>
      <c r="I103" s="94"/>
      <c r="J103" s="93"/>
      <c r="K103" s="169"/>
      <c r="L103" s="170"/>
      <c r="M103" s="347"/>
    </row>
    <row r="104" spans="1:13" s="91" customFormat="1" ht="23.45" customHeight="1">
      <c r="A104" s="87"/>
      <c r="B104" s="111"/>
      <c r="C104" s="112"/>
      <c r="D104" s="112"/>
      <c r="E104" s="40">
        <v>1</v>
      </c>
      <c r="F104" s="152"/>
      <c r="G104" s="249" t="s">
        <v>82</v>
      </c>
      <c r="H104" s="218"/>
      <c r="I104" s="139">
        <v>1</v>
      </c>
      <c r="J104" s="40" t="s">
        <v>143</v>
      </c>
      <c r="K104" s="171"/>
      <c r="L104" s="31"/>
      <c r="M104" s="348"/>
    </row>
    <row r="105" spans="1:13" s="91" customFormat="1" ht="23.45" customHeight="1">
      <c r="A105" s="87"/>
      <c r="B105" s="111"/>
      <c r="C105" s="112"/>
      <c r="D105" s="112"/>
      <c r="E105" s="40">
        <v>2</v>
      </c>
      <c r="F105" s="152"/>
      <c r="G105" s="249" t="s">
        <v>83</v>
      </c>
      <c r="H105" s="218"/>
      <c r="I105" s="139">
        <v>1</v>
      </c>
      <c r="J105" s="40" t="s">
        <v>144</v>
      </c>
      <c r="K105" s="171"/>
      <c r="L105" s="31"/>
      <c r="M105" s="348"/>
    </row>
    <row r="106" spans="1:13" s="91" customFormat="1" ht="23.45" customHeight="1">
      <c r="A106" s="87"/>
      <c r="B106" s="111"/>
      <c r="C106" s="112"/>
      <c r="D106" s="112"/>
      <c r="E106" s="40">
        <v>3</v>
      </c>
      <c r="F106" s="152"/>
      <c r="G106" s="250" t="s">
        <v>146</v>
      </c>
      <c r="H106" s="218"/>
      <c r="I106" s="139">
        <v>1</v>
      </c>
      <c r="J106" s="40" t="s">
        <v>145</v>
      </c>
      <c r="K106" s="171"/>
      <c r="L106" s="31"/>
      <c r="M106" s="348"/>
    </row>
    <row r="107" spans="1:13" s="91" customFormat="1" ht="23.45" customHeight="1">
      <c r="A107" s="87"/>
      <c r="B107" s="111"/>
      <c r="C107" s="112"/>
      <c r="D107" s="112"/>
      <c r="E107" s="40">
        <v>4</v>
      </c>
      <c r="F107" s="152"/>
      <c r="G107" s="249" t="s">
        <v>183</v>
      </c>
      <c r="H107" s="234"/>
      <c r="I107" s="139">
        <v>7</v>
      </c>
      <c r="J107" s="40" t="s">
        <v>59</v>
      </c>
      <c r="K107" s="171"/>
      <c r="L107" s="31"/>
      <c r="M107" s="348"/>
    </row>
    <row r="108" spans="1:13" s="91" customFormat="1" ht="23.45" customHeight="1">
      <c r="A108" s="87"/>
      <c r="B108" s="111"/>
      <c r="C108" s="112"/>
      <c r="D108" s="112"/>
      <c r="E108" s="40">
        <v>5</v>
      </c>
      <c r="F108" s="152"/>
      <c r="G108" s="250" t="s">
        <v>84</v>
      </c>
      <c r="H108" s="218"/>
      <c r="I108" s="139">
        <v>4</v>
      </c>
      <c r="J108" s="40" t="s">
        <v>147</v>
      </c>
      <c r="K108" s="171"/>
      <c r="L108" s="31"/>
      <c r="M108" s="32"/>
    </row>
    <row r="109" spans="1:13" s="91" customFormat="1" ht="23.45" customHeight="1">
      <c r="A109" s="87"/>
      <c r="B109" s="111"/>
      <c r="C109" s="112"/>
      <c r="D109" s="112"/>
      <c r="E109" s="40">
        <v>6</v>
      </c>
      <c r="F109" s="152"/>
      <c r="G109" s="250" t="s">
        <v>248</v>
      </c>
      <c r="H109" s="218" t="s">
        <v>234</v>
      </c>
      <c r="I109" s="139">
        <v>195</v>
      </c>
      <c r="J109" s="40" t="s">
        <v>74</v>
      </c>
      <c r="K109" s="171"/>
      <c r="L109" s="31"/>
      <c r="M109" s="348"/>
    </row>
    <row r="110" spans="1:13" s="91" customFormat="1" ht="23.45" customHeight="1">
      <c r="A110" s="87"/>
      <c r="B110" s="109"/>
      <c r="C110" s="110"/>
      <c r="D110" s="110"/>
      <c r="E110" s="40">
        <v>7</v>
      </c>
      <c r="F110" s="152"/>
      <c r="G110" s="259" t="s">
        <v>181</v>
      </c>
      <c r="H110" s="235"/>
      <c r="I110" s="139">
        <v>48</v>
      </c>
      <c r="J110" s="40" t="s">
        <v>177</v>
      </c>
      <c r="K110" s="171"/>
      <c r="L110" s="31"/>
      <c r="M110" s="348"/>
    </row>
    <row r="111" spans="1:13" s="91" customFormat="1" ht="23.45" customHeight="1">
      <c r="A111" s="87"/>
      <c r="B111" s="143"/>
      <c r="C111" s="144"/>
      <c r="D111" s="144"/>
      <c r="E111" s="69">
        <v>8</v>
      </c>
      <c r="F111" s="186"/>
      <c r="G111" s="260" t="s">
        <v>182</v>
      </c>
      <c r="H111" s="236"/>
      <c r="I111" s="70">
        <v>192</v>
      </c>
      <c r="J111" s="135" t="s">
        <v>147</v>
      </c>
      <c r="K111" s="172"/>
      <c r="L111" s="172"/>
      <c r="M111" s="179"/>
    </row>
    <row r="112" spans="1:13" s="91" customFormat="1" ht="23.45" customHeight="1">
      <c r="A112" s="87"/>
      <c r="B112" s="111"/>
      <c r="C112" s="112"/>
      <c r="D112" s="112" t="s">
        <v>85</v>
      </c>
      <c r="E112" s="138"/>
      <c r="F112" s="152"/>
      <c r="G112" s="276" t="s">
        <v>86</v>
      </c>
      <c r="H112" s="222"/>
      <c r="I112" s="166"/>
      <c r="J112" s="40"/>
      <c r="K112" s="173"/>
      <c r="L112" s="174"/>
      <c r="M112" s="348"/>
    </row>
    <row r="113" spans="1:13" s="91" customFormat="1" ht="23.45" customHeight="1">
      <c r="A113" s="87"/>
      <c r="B113" s="111"/>
      <c r="C113" s="112"/>
      <c r="D113" s="112"/>
      <c r="E113" s="40">
        <v>1</v>
      </c>
      <c r="F113" s="152"/>
      <c r="G113" s="189" t="s">
        <v>92</v>
      </c>
      <c r="H113" s="190"/>
      <c r="I113" s="139">
        <v>2</v>
      </c>
      <c r="J113" s="40" t="s">
        <v>60</v>
      </c>
      <c r="K113" s="257"/>
      <c r="L113" s="31"/>
      <c r="M113" s="32"/>
    </row>
    <row r="114" spans="1:13" s="91" customFormat="1" ht="23.45" customHeight="1">
      <c r="A114" s="87"/>
      <c r="B114" s="111"/>
      <c r="C114" s="112"/>
      <c r="D114" s="112"/>
      <c r="E114" s="40">
        <v>2</v>
      </c>
      <c r="F114" s="152"/>
      <c r="G114" s="187" t="s">
        <v>87</v>
      </c>
      <c r="H114" s="201"/>
      <c r="I114" s="139">
        <v>6</v>
      </c>
      <c r="J114" s="40" t="s">
        <v>147</v>
      </c>
      <c r="K114" s="171"/>
      <c r="L114" s="31"/>
      <c r="M114" s="32"/>
    </row>
    <row r="115" spans="1:13" s="91" customFormat="1" ht="23.45" customHeight="1">
      <c r="A115" s="87"/>
      <c r="B115" s="111"/>
      <c r="C115" s="112"/>
      <c r="D115" s="112"/>
      <c r="E115" s="40">
        <v>3</v>
      </c>
      <c r="F115" s="152"/>
      <c r="G115" s="189" t="s">
        <v>88</v>
      </c>
      <c r="H115" s="202"/>
      <c r="I115" s="139">
        <v>4</v>
      </c>
      <c r="J115" s="40" t="s">
        <v>60</v>
      </c>
      <c r="K115" s="171"/>
      <c r="L115" s="31"/>
      <c r="M115" s="32"/>
    </row>
    <row r="116" spans="1:13" s="91" customFormat="1" ht="23.45" customHeight="1">
      <c r="A116" s="87"/>
      <c r="B116" s="111"/>
      <c r="C116" s="112"/>
      <c r="D116" s="112"/>
      <c r="E116" s="40">
        <v>4</v>
      </c>
      <c r="F116" s="152"/>
      <c r="G116" s="191" t="s">
        <v>89</v>
      </c>
      <c r="H116" s="203"/>
      <c r="I116" s="139">
        <v>6</v>
      </c>
      <c r="J116" s="40" t="s">
        <v>60</v>
      </c>
      <c r="K116" s="171"/>
      <c r="L116" s="31"/>
      <c r="M116" s="32"/>
    </row>
    <row r="117" spans="1:13" s="91" customFormat="1" ht="23.45" customHeight="1">
      <c r="A117" s="87"/>
      <c r="B117" s="111"/>
      <c r="C117" s="112"/>
      <c r="D117" s="112"/>
      <c r="E117" s="40">
        <v>5</v>
      </c>
      <c r="F117" s="152"/>
      <c r="G117" s="189" t="s">
        <v>90</v>
      </c>
      <c r="H117" s="202"/>
      <c r="I117" s="139">
        <v>4</v>
      </c>
      <c r="J117" s="40" t="s">
        <v>147</v>
      </c>
      <c r="K117" s="171"/>
      <c r="L117" s="31"/>
      <c r="M117" s="32"/>
    </row>
    <row r="118" spans="1:13" s="91" customFormat="1" ht="23.45" customHeight="1">
      <c r="A118" s="87"/>
      <c r="B118" s="111"/>
      <c r="C118" s="112"/>
      <c r="D118" s="112"/>
      <c r="E118" s="40">
        <v>6</v>
      </c>
      <c r="F118" s="152"/>
      <c r="G118" s="189" t="s">
        <v>148</v>
      </c>
      <c r="H118" s="202"/>
      <c r="I118" s="139">
        <v>44</v>
      </c>
      <c r="J118" s="40" t="s">
        <v>147</v>
      </c>
      <c r="K118" s="171"/>
      <c r="L118" s="31"/>
      <c r="M118" s="32"/>
    </row>
    <row r="119" spans="1:13" s="91" customFormat="1" ht="23.45" customHeight="1">
      <c r="A119" s="87"/>
      <c r="B119" s="111"/>
      <c r="C119" s="112"/>
      <c r="D119" s="112"/>
      <c r="E119" s="40">
        <v>7</v>
      </c>
      <c r="F119" s="152"/>
      <c r="G119" s="338" t="s">
        <v>172</v>
      </c>
      <c r="H119" s="202"/>
      <c r="I119" s="139">
        <v>2</v>
      </c>
      <c r="J119" s="40" t="s">
        <v>253</v>
      </c>
      <c r="K119" s="171"/>
      <c r="L119" s="31"/>
      <c r="M119" s="348"/>
    </row>
    <row r="120" spans="1:13" s="91" customFormat="1" ht="23.45" customHeight="1">
      <c r="A120" s="87"/>
      <c r="B120" s="111"/>
      <c r="C120" s="112"/>
      <c r="D120" s="112"/>
      <c r="E120" s="40">
        <v>8</v>
      </c>
      <c r="F120" s="152"/>
      <c r="G120" s="338" t="s">
        <v>173</v>
      </c>
      <c r="H120" s="202"/>
      <c r="I120" s="139">
        <v>2</v>
      </c>
      <c r="J120" s="40" t="s">
        <v>253</v>
      </c>
      <c r="K120" s="171"/>
      <c r="L120" s="31"/>
      <c r="M120" s="348"/>
    </row>
    <row r="121" spans="1:13" s="91" customFormat="1" ht="23.45" customHeight="1">
      <c r="A121" s="87"/>
      <c r="B121" s="131"/>
      <c r="C121" s="132"/>
      <c r="D121" s="132"/>
      <c r="E121" s="40">
        <v>9</v>
      </c>
      <c r="F121" s="157"/>
      <c r="G121" s="253" t="s">
        <v>45</v>
      </c>
      <c r="H121" s="223"/>
      <c r="I121" s="139">
        <v>5</v>
      </c>
      <c r="J121" s="40" t="s">
        <v>60</v>
      </c>
      <c r="K121" s="175"/>
      <c r="L121" s="31"/>
      <c r="M121" s="348"/>
    </row>
    <row r="122" spans="1:13" s="91" customFormat="1" ht="23.45" customHeight="1">
      <c r="A122" s="87"/>
      <c r="B122" s="131"/>
      <c r="C122" s="132"/>
      <c r="D122" s="132"/>
      <c r="E122" s="117">
        <v>10</v>
      </c>
      <c r="F122" s="158"/>
      <c r="G122" s="254" t="s">
        <v>46</v>
      </c>
      <c r="H122" s="237" t="s">
        <v>254</v>
      </c>
      <c r="I122" s="139">
        <v>125</v>
      </c>
      <c r="J122" s="28" t="s">
        <v>236</v>
      </c>
      <c r="K122" s="175"/>
      <c r="L122" s="31"/>
      <c r="M122" s="348"/>
    </row>
    <row r="123" spans="1:13" s="91" customFormat="1" ht="23.45" customHeight="1">
      <c r="A123" s="87"/>
      <c r="B123" s="131"/>
      <c r="C123" s="132"/>
      <c r="D123" s="132"/>
      <c r="E123" s="117">
        <v>11</v>
      </c>
      <c r="F123" s="157"/>
      <c r="G123" s="204" t="s">
        <v>150</v>
      </c>
      <c r="H123" s="205" t="s">
        <v>255</v>
      </c>
      <c r="I123" s="139">
        <v>965</v>
      </c>
      <c r="J123" s="28" t="s">
        <v>237</v>
      </c>
      <c r="K123" s="175"/>
      <c r="L123" s="31"/>
      <c r="M123" s="348"/>
    </row>
    <row r="124" spans="1:13" s="91" customFormat="1" ht="23.45" customHeight="1">
      <c r="A124" s="87"/>
      <c r="B124" s="131"/>
      <c r="C124" s="132"/>
      <c r="D124" s="132"/>
      <c r="E124" s="117">
        <v>12</v>
      </c>
      <c r="F124" s="157"/>
      <c r="G124" s="204" t="s">
        <v>166</v>
      </c>
      <c r="H124" s="205"/>
      <c r="I124" s="139">
        <v>80</v>
      </c>
      <c r="J124" s="28" t="s">
        <v>238</v>
      </c>
      <c r="K124" s="175"/>
      <c r="L124" s="31"/>
      <c r="M124" s="348"/>
    </row>
    <row r="125" spans="1:13" s="91" customFormat="1" ht="23.45" customHeight="1">
      <c r="A125" s="87"/>
      <c r="B125" s="131"/>
      <c r="C125" s="132"/>
      <c r="D125" s="132"/>
      <c r="E125" s="117">
        <v>13</v>
      </c>
      <c r="F125" s="157"/>
      <c r="G125" s="261" t="s">
        <v>151</v>
      </c>
      <c r="H125" s="206" t="s">
        <v>256</v>
      </c>
      <c r="I125" s="139">
        <v>61468</v>
      </c>
      <c r="J125" s="28" t="s">
        <v>239</v>
      </c>
      <c r="K125" s="175"/>
      <c r="L125" s="31"/>
      <c r="M125" s="348"/>
    </row>
    <row r="126" spans="1:13" s="91" customFormat="1" ht="23.45" customHeight="1">
      <c r="A126" s="87"/>
      <c r="B126" s="131"/>
      <c r="C126" s="132"/>
      <c r="D126" s="132"/>
      <c r="E126" s="117">
        <v>14</v>
      </c>
      <c r="F126" s="157"/>
      <c r="G126" s="253" t="s">
        <v>69</v>
      </c>
      <c r="H126" s="223" t="s">
        <v>257</v>
      </c>
      <c r="I126" s="139">
        <v>136610</v>
      </c>
      <c r="J126" s="28" t="s">
        <v>59</v>
      </c>
      <c r="K126" s="175"/>
      <c r="L126" s="31"/>
      <c r="M126" s="348"/>
    </row>
    <row r="127" spans="1:13" s="91" customFormat="1" ht="23.45" customHeight="1">
      <c r="A127" s="87"/>
      <c r="B127" s="131"/>
      <c r="C127" s="132"/>
      <c r="D127" s="132"/>
      <c r="E127" s="117">
        <v>15</v>
      </c>
      <c r="F127" s="157"/>
      <c r="G127" s="253" t="s">
        <v>44</v>
      </c>
      <c r="H127" s="223"/>
      <c r="I127" s="139">
        <v>265263</v>
      </c>
      <c r="J127" s="28" t="s">
        <v>59</v>
      </c>
      <c r="K127" s="175"/>
      <c r="L127" s="31"/>
      <c r="M127" s="348"/>
    </row>
    <row r="128" spans="1:13" s="91" customFormat="1" ht="23.45" customHeight="1">
      <c r="A128" s="87"/>
      <c r="B128" s="131"/>
      <c r="C128" s="132"/>
      <c r="D128" s="132"/>
      <c r="E128" s="117">
        <v>16</v>
      </c>
      <c r="F128" s="157"/>
      <c r="G128" s="253" t="s">
        <v>79</v>
      </c>
      <c r="H128" s="223"/>
      <c r="I128" s="139">
        <v>5000</v>
      </c>
      <c r="J128" s="28" t="s">
        <v>59</v>
      </c>
      <c r="K128" s="175"/>
      <c r="L128" s="31"/>
      <c r="M128" s="348"/>
    </row>
    <row r="129" spans="1:13" s="91" customFormat="1" ht="23.45" customHeight="1">
      <c r="A129" s="87"/>
      <c r="B129" s="131"/>
      <c r="C129" s="132"/>
      <c r="D129" s="132"/>
      <c r="E129" s="117">
        <v>17</v>
      </c>
      <c r="F129" s="157"/>
      <c r="G129" s="253" t="s">
        <v>152</v>
      </c>
      <c r="H129" s="223"/>
      <c r="I129" s="139">
        <v>130801</v>
      </c>
      <c r="J129" s="28" t="s">
        <v>239</v>
      </c>
      <c r="K129" s="175"/>
      <c r="L129" s="31"/>
      <c r="M129" s="32"/>
    </row>
    <row r="130" spans="1:13" s="91" customFormat="1" ht="23.45" customHeight="1">
      <c r="A130" s="87"/>
      <c r="B130" s="131"/>
      <c r="C130" s="132"/>
      <c r="D130" s="132"/>
      <c r="E130" s="117">
        <v>18</v>
      </c>
      <c r="F130" s="157"/>
      <c r="G130" s="253" t="s">
        <v>165</v>
      </c>
      <c r="H130" s="223"/>
      <c r="I130" s="139">
        <v>30170</v>
      </c>
      <c r="J130" s="28" t="s">
        <v>239</v>
      </c>
      <c r="K130" s="175"/>
      <c r="L130" s="31"/>
      <c r="M130" s="32"/>
    </row>
    <row r="131" spans="1:13" s="91" customFormat="1" ht="23.45" customHeight="1">
      <c r="A131" s="87"/>
      <c r="B131" s="131"/>
      <c r="C131" s="132"/>
      <c r="D131" s="132"/>
      <c r="E131" s="117">
        <v>19</v>
      </c>
      <c r="F131" s="157"/>
      <c r="G131" s="253" t="s">
        <v>153</v>
      </c>
      <c r="H131" s="223"/>
      <c r="I131" s="139">
        <v>9122</v>
      </c>
      <c r="J131" s="28" t="s">
        <v>239</v>
      </c>
      <c r="K131" s="175"/>
      <c r="L131" s="31"/>
      <c r="M131" s="32"/>
    </row>
    <row r="132" spans="1:13" s="91" customFormat="1" ht="23.45" customHeight="1">
      <c r="A132" s="87"/>
      <c r="B132" s="131"/>
      <c r="C132" s="132"/>
      <c r="D132" s="132"/>
      <c r="E132" s="117">
        <v>20</v>
      </c>
      <c r="F132" s="157"/>
      <c r="G132" s="253" t="s">
        <v>154</v>
      </c>
      <c r="H132" s="223"/>
      <c r="I132" s="139">
        <v>11469</v>
      </c>
      <c r="J132" s="28" t="s">
        <v>239</v>
      </c>
      <c r="K132" s="175"/>
      <c r="L132" s="31"/>
      <c r="M132" s="32"/>
    </row>
    <row r="133" spans="1:13" s="91" customFormat="1" ht="23.45" customHeight="1">
      <c r="A133" s="87"/>
      <c r="B133" s="131"/>
      <c r="C133" s="132"/>
      <c r="D133" s="132"/>
      <c r="E133" s="117">
        <v>21</v>
      </c>
      <c r="F133" s="157"/>
      <c r="G133" s="253" t="s">
        <v>155</v>
      </c>
      <c r="H133" s="223"/>
      <c r="I133" s="139">
        <v>5255</v>
      </c>
      <c r="J133" s="28" t="s">
        <v>239</v>
      </c>
      <c r="K133" s="175"/>
      <c r="L133" s="31"/>
      <c r="M133" s="32"/>
    </row>
    <row r="134" spans="1:13" s="91" customFormat="1" ht="23.45" customHeight="1">
      <c r="A134" s="87"/>
      <c r="B134" s="131"/>
      <c r="C134" s="132"/>
      <c r="D134" s="132"/>
      <c r="E134" s="117">
        <v>22</v>
      </c>
      <c r="F134" s="157"/>
      <c r="G134" s="253" t="s">
        <v>156</v>
      </c>
      <c r="H134" s="223"/>
      <c r="I134" s="139">
        <v>7158</v>
      </c>
      <c r="J134" s="28" t="s">
        <v>239</v>
      </c>
      <c r="K134" s="175"/>
      <c r="L134" s="31"/>
      <c r="M134" s="32"/>
    </row>
    <row r="135" spans="1:13" s="91" customFormat="1" ht="23.45" customHeight="1">
      <c r="A135" s="87"/>
      <c r="B135" s="131"/>
      <c r="C135" s="132"/>
      <c r="D135" s="132"/>
      <c r="E135" s="117">
        <v>23</v>
      </c>
      <c r="F135" s="157"/>
      <c r="G135" s="253" t="s">
        <v>157</v>
      </c>
      <c r="H135" s="223"/>
      <c r="I135" s="139">
        <v>3990</v>
      </c>
      <c r="J135" s="28" t="s">
        <v>239</v>
      </c>
      <c r="K135" s="175"/>
      <c r="L135" s="31"/>
      <c r="M135" s="32"/>
    </row>
    <row r="136" spans="1:13" s="91" customFormat="1" ht="23.45" customHeight="1">
      <c r="A136" s="87"/>
      <c r="B136" s="131"/>
      <c r="C136" s="132"/>
      <c r="D136" s="132"/>
      <c r="E136" s="117">
        <v>24</v>
      </c>
      <c r="F136" s="157"/>
      <c r="G136" s="253" t="s">
        <v>235</v>
      </c>
      <c r="H136" s="223"/>
      <c r="I136" s="139">
        <v>385</v>
      </c>
      <c r="J136" s="28" t="s">
        <v>239</v>
      </c>
      <c r="K136" s="175"/>
      <c r="L136" s="31"/>
      <c r="M136" s="32"/>
    </row>
    <row r="137" spans="1:13" s="91" customFormat="1" ht="23.45" customHeight="1">
      <c r="A137" s="87"/>
      <c r="B137" s="131"/>
      <c r="C137" s="132"/>
      <c r="D137" s="132"/>
      <c r="E137" s="117">
        <v>25</v>
      </c>
      <c r="F137" s="157"/>
      <c r="G137" s="253" t="s">
        <v>158</v>
      </c>
      <c r="H137" s="223"/>
      <c r="I137" s="139">
        <v>332</v>
      </c>
      <c r="J137" s="28" t="s">
        <v>239</v>
      </c>
      <c r="K137" s="175"/>
      <c r="L137" s="31"/>
      <c r="M137" s="32"/>
    </row>
    <row r="138" spans="1:13" s="91" customFormat="1" ht="23.45" customHeight="1">
      <c r="A138" s="87"/>
      <c r="B138" s="131"/>
      <c r="C138" s="132"/>
      <c r="D138" s="132"/>
      <c r="E138" s="117">
        <v>26</v>
      </c>
      <c r="F138" s="157"/>
      <c r="G138" s="253" t="s">
        <v>159</v>
      </c>
      <c r="H138" s="223"/>
      <c r="I138" s="139">
        <v>92</v>
      </c>
      <c r="J138" s="28" t="s">
        <v>239</v>
      </c>
      <c r="K138" s="175"/>
      <c r="L138" s="31"/>
      <c r="M138" s="32"/>
    </row>
    <row r="139" spans="1:13" s="91" customFormat="1" ht="23.45" customHeight="1">
      <c r="A139" s="87"/>
      <c r="B139" s="131"/>
      <c r="C139" s="132"/>
      <c r="D139" s="132"/>
      <c r="E139" s="117">
        <v>27</v>
      </c>
      <c r="F139" s="157"/>
      <c r="G139" s="253" t="s">
        <v>160</v>
      </c>
      <c r="H139" s="223" t="s">
        <v>262</v>
      </c>
      <c r="I139" s="139">
        <v>36</v>
      </c>
      <c r="J139" s="28" t="s">
        <v>60</v>
      </c>
      <c r="K139" s="175"/>
      <c r="L139" s="31"/>
      <c r="M139" s="348"/>
    </row>
    <row r="140" spans="1:13" s="91" customFormat="1" ht="23.45" customHeight="1">
      <c r="A140" s="87"/>
      <c r="B140" s="131"/>
      <c r="C140" s="132"/>
      <c r="D140" s="132"/>
      <c r="E140" s="117">
        <v>28</v>
      </c>
      <c r="F140" s="157"/>
      <c r="G140" s="253" t="s">
        <v>161</v>
      </c>
      <c r="H140" s="223"/>
      <c r="I140" s="139">
        <v>94</v>
      </c>
      <c r="J140" s="28" t="s">
        <v>60</v>
      </c>
      <c r="K140" s="175"/>
      <c r="L140" s="31"/>
      <c r="M140" s="348"/>
    </row>
    <row r="141" spans="1:13" s="91" customFormat="1" ht="23.45" customHeight="1">
      <c r="A141" s="87"/>
      <c r="B141" s="131"/>
      <c r="C141" s="132"/>
      <c r="D141" s="132"/>
      <c r="E141" s="117">
        <v>29</v>
      </c>
      <c r="F141" s="157"/>
      <c r="G141" s="253" t="s">
        <v>162</v>
      </c>
      <c r="H141" s="223"/>
      <c r="I141" s="139">
        <v>78</v>
      </c>
      <c r="J141" s="28" t="s">
        <v>60</v>
      </c>
      <c r="K141" s="175"/>
      <c r="L141" s="31"/>
      <c r="M141" s="348"/>
    </row>
    <row r="142" spans="1:13" s="91" customFormat="1" ht="23.45" customHeight="1">
      <c r="A142" s="87"/>
      <c r="B142" s="131"/>
      <c r="C142" s="132"/>
      <c r="D142" s="132"/>
      <c r="E142" s="117">
        <v>30</v>
      </c>
      <c r="F142" s="157"/>
      <c r="G142" s="253" t="s">
        <v>163</v>
      </c>
      <c r="H142" s="223"/>
      <c r="I142" s="139">
        <v>516</v>
      </c>
      <c r="J142" s="28" t="s">
        <v>60</v>
      </c>
      <c r="K142" s="175"/>
      <c r="L142" s="31"/>
      <c r="M142" s="348"/>
    </row>
    <row r="143" spans="1:13" s="91" customFormat="1" ht="23.45" customHeight="1">
      <c r="A143" s="87"/>
      <c r="B143" s="131"/>
      <c r="C143" s="132"/>
      <c r="D143" s="132"/>
      <c r="E143" s="117">
        <v>31</v>
      </c>
      <c r="F143" s="158"/>
      <c r="G143" s="254" t="s">
        <v>164</v>
      </c>
      <c r="H143" s="237"/>
      <c r="I143" s="139">
        <v>35</v>
      </c>
      <c r="J143" s="28" t="s">
        <v>60</v>
      </c>
      <c r="K143" s="175"/>
      <c r="L143" s="31"/>
      <c r="M143" s="348"/>
    </row>
    <row r="144" spans="1:13" s="91" customFormat="1" ht="23.45" customHeight="1">
      <c r="A144" s="87"/>
      <c r="B144" s="131"/>
      <c r="C144" s="132"/>
      <c r="D144" s="132"/>
      <c r="E144" s="117">
        <v>32</v>
      </c>
      <c r="F144" s="157"/>
      <c r="G144" s="204" t="s">
        <v>167</v>
      </c>
      <c r="H144" s="205" t="s">
        <v>258</v>
      </c>
      <c r="I144" s="139">
        <v>2</v>
      </c>
      <c r="J144" s="28" t="s">
        <v>59</v>
      </c>
      <c r="K144" s="175"/>
      <c r="L144" s="31"/>
      <c r="M144" s="348"/>
    </row>
    <row r="145" spans="1:13" s="91" customFormat="1" ht="23.45" customHeight="1">
      <c r="A145" s="87"/>
      <c r="B145" s="131"/>
      <c r="C145" s="132"/>
      <c r="D145" s="132"/>
      <c r="E145" s="117">
        <v>33</v>
      </c>
      <c r="F145" s="157"/>
      <c r="G145" s="339" t="s">
        <v>284</v>
      </c>
      <c r="H145" s="205" t="s">
        <v>259</v>
      </c>
      <c r="I145" s="30">
        <v>1376</v>
      </c>
      <c r="J145" s="28" t="s">
        <v>238</v>
      </c>
      <c r="K145" s="175"/>
      <c r="L145" s="31"/>
      <c r="M145" s="348"/>
    </row>
    <row r="146" spans="1:13" s="91" customFormat="1" ht="23.45" customHeight="1">
      <c r="A146" s="87"/>
      <c r="B146" s="131"/>
      <c r="C146" s="132"/>
      <c r="D146" s="132"/>
      <c r="E146" s="117">
        <v>34</v>
      </c>
      <c r="F146" s="157"/>
      <c r="G146" s="339" t="s">
        <v>285</v>
      </c>
      <c r="H146" s="205" t="s">
        <v>259</v>
      </c>
      <c r="I146" s="30">
        <v>39</v>
      </c>
      <c r="J146" s="28" t="s">
        <v>238</v>
      </c>
      <c r="K146" s="175"/>
      <c r="L146" s="31"/>
      <c r="M146" s="348"/>
    </row>
    <row r="147" spans="1:13" s="91" customFormat="1" ht="23.45" customHeight="1">
      <c r="A147" s="87"/>
      <c r="B147" s="131"/>
      <c r="C147" s="132"/>
      <c r="D147" s="132"/>
      <c r="E147" s="117">
        <v>35</v>
      </c>
      <c r="F147" s="157"/>
      <c r="G147" s="339" t="s">
        <v>286</v>
      </c>
      <c r="H147" s="205" t="s">
        <v>259</v>
      </c>
      <c r="I147" s="30">
        <v>22</v>
      </c>
      <c r="J147" s="28" t="s">
        <v>238</v>
      </c>
      <c r="K147" s="175"/>
      <c r="L147" s="31"/>
      <c r="M147" s="348"/>
    </row>
    <row r="148" spans="1:13" s="91" customFormat="1" ht="23.45" customHeight="1">
      <c r="A148" s="87"/>
      <c r="B148" s="131"/>
      <c r="C148" s="132"/>
      <c r="D148" s="132"/>
      <c r="E148" s="117">
        <v>36</v>
      </c>
      <c r="F148" s="157"/>
      <c r="G148" s="339" t="s">
        <v>287</v>
      </c>
      <c r="H148" s="205" t="s">
        <v>259</v>
      </c>
      <c r="I148" s="30">
        <v>30</v>
      </c>
      <c r="J148" s="28" t="s">
        <v>238</v>
      </c>
      <c r="K148" s="175"/>
      <c r="L148" s="31"/>
      <c r="M148" s="354"/>
    </row>
    <row r="149" spans="1:13" s="91" customFormat="1" ht="23.45" customHeight="1">
      <c r="A149" s="87"/>
      <c r="B149" s="131"/>
      <c r="C149" s="132"/>
      <c r="D149" s="132"/>
      <c r="E149" s="117">
        <v>37</v>
      </c>
      <c r="F149" s="157"/>
      <c r="G149" s="339" t="s">
        <v>288</v>
      </c>
      <c r="H149" s="205" t="s">
        <v>259</v>
      </c>
      <c r="I149" s="30">
        <v>16</v>
      </c>
      <c r="J149" s="28" t="s">
        <v>238</v>
      </c>
      <c r="K149" s="175"/>
      <c r="L149" s="31"/>
      <c r="M149" s="354"/>
    </row>
    <row r="150" spans="1:13" s="91" customFormat="1" ht="23.45" customHeight="1">
      <c r="A150" s="87"/>
      <c r="B150" s="131"/>
      <c r="C150" s="132"/>
      <c r="D150" s="132"/>
      <c r="E150" s="117">
        <v>38</v>
      </c>
      <c r="F150" s="157"/>
      <c r="G150" s="339" t="s">
        <v>289</v>
      </c>
      <c r="H150" s="205" t="s">
        <v>259</v>
      </c>
      <c r="I150" s="30">
        <v>14</v>
      </c>
      <c r="J150" s="28" t="s">
        <v>238</v>
      </c>
      <c r="K150" s="175"/>
      <c r="L150" s="31"/>
      <c r="M150" s="354"/>
    </row>
    <row r="151" spans="1:13" s="91" customFormat="1" ht="23.45" customHeight="1">
      <c r="A151" s="87"/>
      <c r="B151" s="131"/>
      <c r="C151" s="132"/>
      <c r="D151" s="132"/>
      <c r="E151" s="117">
        <v>39</v>
      </c>
      <c r="F151" s="157"/>
      <c r="G151" s="339" t="s">
        <v>290</v>
      </c>
      <c r="H151" s="205" t="s">
        <v>259</v>
      </c>
      <c r="I151" s="30">
        <v>11</v>
      </c>
      <c r="J151" s="28" t="s">
        <v>238</v>
      </c>
      <c r="K151" s="175"/>
      <c r="L151" s="31"/>
      <c r="M151" s="354"/>
    </row>
    <row r="152" spans="1:13" s="91" customFormat="1" ht="23.45" customHeight="1">
      <c r="A152" s="87"/>
      <c r="B152" s="131"/>
      <c r="C152" s="132"/>
      <c r="D152" s="132"/>
      <c r="E152" s="117">
        <v>40</v>
      </c>
      <c r="F152" s="157"/>
      <c r="G152" s="339" t="s">
        <v>291</v>
      </c>
      <c r="H152" s="205" t="s">
        <v>259</v>
      </c>
      <c r="I152" s="30">
        <v>14</v>
      </c>
      <c r="J152" s="28" t="s">
        <v>238</v>
      </c>
      <c r="K152" s="175"/>
      <c r="L152" s="31"/>
      <c r="M152" s="354"/>
    </row>
    <row r="153" spans="1:13" s="91" customFormat="1" ht="23.45" customHeight="1">
      <c r="A153" s="87"/>
      <c r="B153" s="131"/>
      <c r="C153" s="132"/>
      <c r="D153" s="132"/>
      <c r="E153" s="117">
        <v>41</v>
      </c>
      <c r="F153" s="158"/>
      <c r="G153" s="340" t="s">
        <v>292</v>
      </c>
      <c r="H153" s="205" t="s">
        <v>259</v>
      </c>
      <c r="I153" s="30">
        <v>8</v>
      </c>
      <c r="J153" s="28" t="s">
        <v>238</v>
      </c>
      <c r="K153" s="175"/>
      <c r="L153" s="31"/>
      <c r="M153" s="354"/>
    </row>
    <row r="154" spans="1:13" s="91" customFormat="1" ht="23.45" customHeight="1">
      <c r="A154" s="87"/>
      <c r="B154" s="131"/>
      <c r="C154" s="132"/>
      <c r="D154" s="132"/>
      <c r="E154" s="117">
        <v>42</v>
      </c>
      <c r="F154" s="158"/>
      <c r="G154" s="340" t="s">
        <v>293</v>
      </c>
      <c r="H154" s="205" t="s">
        <v>259</v>
      </c>
      <c r="I154" s="30">
        <v>1</v>
      </c>
      <c r="J154" s="28" t="s">
        <v>238</v>
      </c>
      <c r="K154" s="175"/>
      <c r="L154" s="31"/>
      <c r="M154" s="354"/>
    </row>
    <row r="155" spans="1:13" s="91" customFormat="1" ht="23.45" customHeight="1">
      <c r="A155" s="87"/>
      <c r="B155" s="131"/>
      <c r="C155" s="132"/>
      <c r="D155" s="132"/>
      <c r="E155" s="117">
        <v>43</v>
      </c>
      <c r="F155" s="157"/>
      <c r="G155" s="253" t="s">
        <v>47</v>
      </c>
      <c r="H155" s="223" t="s">
        <v>244</v>
      </c>
      <c r="I155" s="30">
        <v>172</v>
      </c>
      <c r="J155" s="28" t="s">
        <v>243</v>
      </c>
      <c r="K155" s="175"/>
      <c r="L155" s="31"/>
      <c r="M155" s="354"/>
    </row>
    <row r="156" spans="1:13" s="91" customFormat="1" ht="23.45" customHeight="1">
      <c r="A156" s="87"/>
      <c r="B156" s="131"/>
      <c r="C156" s="132"/>
      <c r="D156" s="132"/>
      <c r="E156" s="117">
        <v>44</v>
      </c>
      <c r="F156" s="157"/>
      <c r="G156" s="262" t="s">
        <v>168</v>
      </c>
      <c r="H156" s="205"/>
      <c r="I156" s="139">
        <v>594</v>
      </c>
      <c r="J156" s="28" t="s">
        <v>60</v>
      </c>
      <c r="K156" s="175"/>
      <c r="L156" s="31"/>
      <c r="M156" s="354"/>
    </row>
    <row r="157" spans="1:13" s="91" customFormat="1" ht="23.45" customHeight="1">
      <c r="A157" s="87"/>
      <c r="B157" s="131"/>
      <c r="C157" s="132"/>
      <c r="D157" s="132"/>
      <c r="E157" s="117">
        <v>45</v>
      </c>
      <c r="F157" s="159"/>
      <c r="G157" s="250" t="s">
        <v>169</v>
      </c>
      <c r="H157" s="219"/>
      <c r="I157" s="139">
        <v>819</v>
      </c>
      <c r="J157" s="28" t="s">
        <v>239</v>
      </c>
      <c r="K157" s="175"/>
      <c r="L157" s="31"/>
      <c r="M157" s="348"/>
    </row>
    <row r="158" spans="1:13" s="91" customFormat="1" ht="23.45" customHeight="1">
      <c r="A158" s="87"/>
      <c r="B158" s="131"/>
      <c r="C158" s="132"/>
      <c r="D158" s="132"/>
      <c r="E158" s="117">
        <v>46</v>
      </c>
      <c r="F158" s="157"/>
      <c r="G158" s="255" t="s">
        <v>170</v>
      </c>
      <c r="H158" s="238"/>
      <c r="I158" s="139">
        <v>180</v>
      </c>
      <c r="J158" s="28" t="s">
        <v>239</v>
      </c>
      <c r="K158" s="175"/>
      <c r="L158" s="31"/>
      <c r="M158" s="348"/>
    </row>
    <row r="159" spans="1:13" s="91" customFormat="1" ht="23.45" customHeight="1">
      <c r="A159" s="87"/>
      <c r="B159" s="131"/>
      <c r="C159" s="132"/>
      <c r="D159" s="132"/>
      <c r="E159" s="117">
        <v>47</v>
      </c>
      <c r="F159" s="157"/>
      <c r="G159" s="255" t="s">
        <v>171</v>
      </c>
      <c r="H159" s="196" t="s">
        <v>249</v>
      </c>
      <c r="I159" s="139">
        <v>965</v>
      </c>
      <c r="J159" s="28" t="s">
        <v>149</v>
      </c>
      <c r="K159" s="175"/>
      <c r="L159" s="31"/>
      <c r="M159" s="348"/>
    </row>
    <row r="160" spans="1:13" s="91" customFormat="1" ht="23.45" customHeight="1">
      <c r="A160" s="87"/>
      <c r="B160" s="131"/>
      <c r="C160" s="132"/>
      <c r="D160" s="132"/>
      <c r="E160" s="117">
        <v>48</v>
      </c>
      <c r="F160" s="157"/>
      <c r="G160" s="255" t="s">
        <v>267</v>
      </c>
      <c r="H160" s="238" t="s">
        <v>260</v>
      </c>
      <c r="I160" s="139">
        <v>2</v>
      </c>
      <c r="J160" s="28" t="s">
        <v>261</v>
      </c>
      <c r="K160" s="175"/>
      <c r="L160" s="31"/>
      <c r="M160" s="348"/>
    </row>
    <row r="161" spans="1:13" s="91" customFormat="1" ht="23.45" customHeight="1">
      <c r="A161" s="87"/>
      <c r="B161" s="131"/>
      <c r="C161" s="132"/>
      <c r="D161" s="132"/>
      <c r="E161" s="117">
        <v>49</v>
      </c>
      <c r="F161" s="157"/>
      <c r="G161" s="253" t="s">
        <v>49</v>
      </c>
      <c r="H161" s="223" t="s">
        <v>246</v>
      </c>
      <c r="I161" s="139">
        <v>240</v>
      </c>
      <c r="J161" s="28" t="s">
        <v>60</v>
      </c>
      <c r="K161" s="175"/>
      <c r="L161" s="31"/>
      <c r="M161" s="348"/>
    </row>
    <row r="162" spans="1:13" s="91" customFormat="1" ht="23.45" customHeight="1">
      <c r="A162" s="87"/>
      <c r="B162" s="131"/>
      <c r="C162" s="132"/>
      <c r="D162" s="132"/>
      <c r="E162" s="117">
        <v>50</v>
      </c>
      <c r="F162" s="157"/>
      <c r="G162" s="253" t="s">
        <v>50</v>
      </c>
      <c r="H162" s="223" t="s">
        <v>246</v>
      </c>
      <c r="I162" s="139">
        <v>220</v>
      </c>
      <c r="J162" s="28" t="s">
        <v>60</v>
      </c>
      <c r="K162" s="175"/>
      <c r="L162" s="31"/>
      <c r="M162" s="348"/>
    </row>
    <row r="163" spans="1:13" s="91" customFormat="1" ht="23.45" customHeight="1">
      <c r="A163" s="87"/>
      <c r="B163" s="131"/>
      <c r="C163" s="132"/>
      <c r="D163" s="132"/>
      <c r="E163" s="117">
        <v>51</v>
      </c>
      <c r="F163" s="157"/>
      <c r="G163" s="253" t="s">
        <v>51</v>
      </c>
      <c r="H163" s="223" t="s">
        <v>247</v>
      </c>
      <c r="I163" s="139">
        <v>1280</v>
      </c>
      <c r="J163" s="28" t="s">
        <v>60</v>
      </c>
      <c r="K163" s="175"/>
      <c r="L163" s="31"/>
      <c r="M163" s="348"/>
    </row>
    <row r="164" spans="1:13" s="91" customFormat="1" ht="23.45" customHeight="1">
      <c r="A164" s="87"/>
      <c r="B164" s="92"/>
      <c r="C164" s="93"/>
      <c r="D164" s="93" t="s">
        <v>65</v>
      </c>
      <c r="E164" s="138"/>
      <c r="F164" s="138"/>
      <c r="G164" s="277" t="s">
        <v>66</v>
      </c>
      <c r="H164" s="224"/>
      <c r="I164" s="94"/>
      <c r="J164" s="93"/>
      <c r="K164" s="211"/>
      <c r="L164" s="170"/>
      <c r="M164" s="347"/>
    </row>
    <row r="165" spans="1:13" s="91" customFormat="1" ht="23.45" customHeight="1">
      <c r="A165" s="87"/>
      <c r="B165" s="111"/>
      <c r="C165" s="112"/>
      <c r="D165" s="112"/>
      <c r="E165" s="40">
        <v>1</v>
      </c>
      <c r="F165" s="152"/>
      <c r="G165" s="263" t="s">
        <v>108</v>
      </c>
      <c r="H165" s="225"/>
      <c r="I165" s="139">
        <v>4</v>
      </c>
      <c r="J165" s="40" t="s">
        <v>60</v>
      </c>
      <c r="K165" s="171"/>
      <c r="L165" s="31"/>
      <c r="M165" s="349"/>
    </row>
    <row r="166" spans="1:13" s="91" customFormat="1" ht="23.45" customHeight="1">
      <c r="A166" s="87"/>
      <c r="B166" s="111"/>
      <c r="C166" s="112"/>
      <c r="D166" s="112"/>
      <c r="E166" s="40">
        <v>2</v>
      </c>
      <c r="F166" s="152"/>
      <c r="G166" s="264" t="s">
        <v>109</v>
      </c>
      <c r="H166" s="239"/>
      <c r="I166" s="139">
        <v>8</v>
      </c>
      <c r="J166" s="40" t="s">
        <v>60</v>
      </c>
      <c r="K166" s="171"/>
      <c r="L166" s="31"/>
      <c r="M166" s="349"/>
    </row>
    <row r="167" spans="1:13" s="91" customFormat="1" ht="23.45" customHeight="1">
      <c r="A167" s="87"/>
      <c r="B167" s="111"/>
      <c r="C167" s="112"/>
      <c r="D167" s="112"/>
      <c r="E167" s="40">
        <v>3</v>
      </c>
      <c r="F167" s="152"/>
      <c r="G167" s="264" t="s">
        <v>110</v>
      </c>
      <c r="H167" s="239"/>
      <c r="I167" s="139">
        <v>8</v>
      </c>
      <c r="J167" s="40" t="s">
        <v>60</v>
      </c>
      <c r="K167" s="171"/>
      <c r="L167" s="31"/>
      <c r="M167" s="349"/>
    </row>
    <row r="168" spans="1:13" s="91" customFormat="1" ht="23.45" customHeight="1">
      <c r="A168" s="87"/>
      <c r="B168" s="111"/>
      <c r="C168" s="112"/>
      <c r="D168" s="112"/>
      <c r="E168" s="40">
        <v>4</v>
      </c>
      <c r="F168" s="152"/>
      <c r="G168" s="263" t="s">
        <v>111</v>
      </c>
      <c r="H168" s="225"/>
      <c r="I168" s="139">
        <v>4</v>
      </c>
      <c r="J168" s="40" t="s">
        <v>60</v>
      </c>
      <c r="K168" s="171"/>
      <c r="L168" s="31"/>
      <c r="M168" s="349"/>
    </row>
    <row r="169" spans="1:13" s="91" customFormat="1" ht="23.45" customHeight="1">
      <c r="A169" s="87"/>
      <c r="B169" s="111"/>
      <c r="C169" s="112"/>
      <c r="D169" s="112"/>
      <c r="E169" s="40">
        <v>5</v>
      </c>
      <c r="F169" s="152"/>
      <c r="G169" s="263" t="s">
        <v>112</v>
      </c>
      <c r="H169" s="225"/>
      <c r="I169" s="139">
        <v>8</v>
      </c>
      <c r="J169" s="40" t="s">
        <v>60</v>
      </c>
      <c r="K169" s="171"/>
      <c r="L169" s="31"/>
      <c r="M169" s="349"/>
    </row>
    <row r="170" spans="1:13" s="91" customFormat="1" ht="23.45" customHeight="1">
      <c r="A170" s="87"/>
      <c r="B170" s="111"/>
      <c r="C170" s="112"/>
      <c r="D170" s="112"/>
      <c r="E170" s="40">
        <v>6</v>
      </c>
      <c r="F170" s="152"/>
      <c r="G170" s="263" t="s">
        <v>113</v>
      </c>
      <c r="H170" s="225"/>
      <c r="I170" s="139">
        <v>4</v>
      </c>
      <c r="J170" s="40" t="s">
        <v>60</v>
      </c>
      <c r="K170" s="171"/>
      <c r="L170" s="31"/>
      <c r="M170" s="349"/>
    </row>
    <row r="171" spans="1:13" s="91" customFormat="1" ht="23.45" customHeight="1">
      <c r="A171" s="87"/>
      <c r="B171" s="111"/>
      <c r="C171" s="112"/>
      <c r="D171" s="112"/>
      <c r="E171" s="40">
        <v>7</v>
      </c>
      <c r="F171" s="152"/>
      <c r="G171" s="263" t="s">
        <v>114</v>
      </c>
      <c r="H171" s="225"/>
      <c r="I171" s="139">
        <v>4</v>
      </c>
      <c r="J171" s="40" t="s">
        <v>60</v>
      </c>
      <c r="K171" s="171"/>
      <c r="L171" s="31"/>
      <c r="M171" s="349"/>
    </row>
    <row r="172" spans="1:13" s="91" customFormat="1" ht="23.45" customHeight="1">
      <c r="A172" s="87"/>
      <c r="B172" s="111"/>
      <c r="C172" s="112"/>
      <c r="D172" s="112"/>
      <c r="E172" s="40">
        <v>8</v>
      </c>
      <c r="F172" s="152"/>
      <c r="G172" s="263" t="s">
        <v>115</v>
      </c>
      <c r="H172" s="225"/>
      <c r="I172" s="139">
        <v>18</v>
      </c>
      <c r="J172" s="40" t="s">
        <v>60</v>
      </c>
      <c r="K172" s="171"/>
      <c r="L172" s="31"/>
      <c r="M172" s="349"/>
    </row>
    <row r="173" spans="1:13" s="91" customFormat="1" ht="23.45" customHeight="1">
      <c r="A173" s="87"/>
      <c r="B173" s="111"/>
      <c r="C173" s="112"/>
      <c r="D173" s="112"/>
      <c r="E173" s="40">
        <v>9</v>
      </c>
      <c r="F173" s="152"/>
      <c r="G173" s="263" t="s">
        <v>116</v>
      </c>
      <c r="H173" s="225"/>
      <c r="I173" s="139">
        <v>16</v>
      </c>
      <c r="J173" s="40" t="s">
        <v>60</v>
      </c>
      <c r="K173" s="171"/>
      <c r="L173" s="31"/>
      <c r="M173" s="349"/>
    </row>
    <row r="174" spans="1:13" s="91" customFormat="1" ht="23.45" customHeight="1">
      <c r="A174" s="87"/>
      <c r="B174" s="111"/>
      <c r="C174" s="112"/>
      <c r="D174" s="112"/>
      <c r="E174" s="40">
        <v>10</v>
      </c>
      <c r="F174" s="152"/>
      <c r="G174" s="263" t="s">
        <v>117</v>
      </c>
      <c r="H174" s="225"/>
      <c r="I174" s="139">
        <v>4</v>
      </c>
      <c r="J174" s="40" t="s">
        <v>60</v>
      </c>
      <c r="K174" s="171"/>
      <c r="L174" s="31"/>
      <c r="M174" s="349"/>
    </row>
    <row r="175" spans="1:13" s="91" customFormat="1" ht="23.45" customHeight="1">
      <c r="A175" s="87"/>
      <c r="B175" s="111"/>
      <c r="C175" s="112"/>
      <c r="D175" s="112"/>
      <c r="E175" s="40">
        <v>11</v>
      </c>
      <c r="F175" s="152"/>
      <c r="G175" s="263" t="s">
        <v>118</v>
      </c>
      <c r="H175" s="225"/>
      <c r="I175" s="139">
        <v>2</v>
      </c>
      <c r="J175" s="40" t="s">
        <v>60</v>
      </c>
      <c r="K175" s="171"/>
      <c r="L175" s="31"/>
      <c r="M175" s="349"/>
    </row>
    <row r="176" spans="1:13" s="91" customFormat="1" ht="23.45" customHeight="1">
      <c r="A176" s="87"/>
      <c r="B176" s="111"/>
      <c r="C176" s="112"/>
      <c r="D176" s="112"/>
      <c r="E176" s="40">
        <v>12</v>
      </c>
      <c r="F176" s="152"/>
      <c r="G176" s="263" t="s">
        <v>119</v>
      </c>
      <c r="H176" s="225"/>
      <c r="I176" s="139">
        <v>2</v>
      </c>
      <c r="J176" s="40" t="s">
        <v>60</v>
      </c>
      <c r="K176" s="171"/>
      <c r="L176" s="31"/>
      <c r="M176" s="349"/>
    </row>
    <row r="177" spans="1:13" s="91" customFormat="1" ht="23.45" customHeight="1">
      <c r="A177" s="87"/>
      <c r="B177" s="111"/>
      <c r="C177" s="112"/>
      <c r="D177" s="112"/>
      <c r="E177" s="40">
        <v>13</v>
      </c>
      <c r="F177" s="152"/>
      <c r="G177" s="263" t="s">
        <v>115</v>
      </c>
      <c r="H177" s="225"/>
      <c r="I177" s="139">
        <v>0</v>
      </c>
      <c r="J177" s="40" t="s">
        <v>149</v>
      </c>
      <c r="K177" s="171"/>
      <c r="L177" s="31"/>
      <c r="M177" s="32"/>
    </row>
    <row r="178" spans="1:13" s="91" customFormat="1" ht="23.45" customHeight="1">
      <c r="A178" s="87"/>
      <c r="B178" s="111"/>
      <c r="C178" s="112"/>
      <c r="D178" s="112"/>
      <c r="E178" s="40">
        <v>14</v>
      </c>
      <c r="F178" s="152"/>
      <c r="G178" s="265" t="s">
        <v>120</v>
      </c>
      <c r="H178" s="203"/>
      <c r="I178" s="139">
        <v>2</v>
      </c>
      <c r="J178" s="40" t="s">
        <v>60</v>
      </c>
      <c r="K178" s="171"/>
      <c r="L178" s="31"/>
      <c r="M178" s="349"/>
    </row>
    <row r="179" spans="1:13" s="91" customFormat="1" ht="23.45" customHeight="1">
      <c r="A179" s="87"/>
      <c r="B179" s="111"/>
      <c r="C179" s="112"/>
      <c r="D179" s="112"/>
      <c r="E179" s="40">
        <v>15</v>
      </c>
      <c r="F179" s="152"/>
      <c r="G179" s="265" t="s">
        <v>121</v>
      </c>
      <c r="H179" s="203"/>
      <c r="I179" s="139">
        <v>2</v>
      </c>
      <c r="J179" s="40" t="s">
        <v>60</v>
      </c>
      <c r="K179" s="171"/>
      <c r="L179" s="31"/>
      <c r="M179" s="349"/>
    </row>
    <row r="180" spans="1:13" s="91" customFormat="1" ht="23.45" customHeight="1">
      <c r="A180" s="87"/>
      <c r="B180" s="111"/>
      <c r="C180" s="112"/>
      <c r="D180" s="112"/>
      <c r="E180" s="40">
        <v>16</v>
      </c>
      <c r="F180" s="152"/>
      <c r="G180" s="189" t="s">
        <v>122</v>
      </c>
      <c r="H180" s="201"/>
      <c r="I180" s="139">
        <v>2</v>
      </c>
      <c r="J180" s="40" t="s">
        <v>60</v>
      </c>
      <c r="K180" s="171"/>
      <c r="L180" s="31"/>
      <c r="M180" s="349"/>
    </row>
    <row r="181" spans="1:13" s="91" customFormat="1" ht="23.45" customHeight="1">
      <c r="A181" s="87"/>
      <c r="B181" s="111"/>
      <c r="C181" s="112"/>
      <c r="D181" s="112"/>
      <c r="E181" s="40">
        <v>17</v>
      </c>
      <c r="F181" s="152"/>
      <c r="G181" s="189" t="s">
        <v>123</v>
      </c>
      <c r="H181" s="201"/>
      <c r="I181" s="139">
        <v>1</v>
      </c>
      <c r="J181" s="40" t="s">
        <v>60</v>
      </c>
      <c r="K181" s="171"/>
      <c r="L181" s="31"/>
      <c r="M181" s="349"/>
    </row>
    <row r="182" spans="1:13" s="91" customFormat="1" ht="23.45" customHeight="1">
      <c r="A182" s="87"/>
      <c r="B182" s="111"/>
      <c r="C182" s="112"/>
      <c r="D182" s="112"/>
      <c r="E182" s="40">
        <v>18</v>
      </c>
      <c r="F182" s="152"/>
      <c r="G182" s="266" t="s">
        <v>179</v>
      </c>
      <c r="H182" s="207"/>
      <c r="I182" s="139">
        <v>23</v>
      </c>
      <c r="J182" s="40" t="s">
        <v>60</v>
      </c>
      <c r="K182" s="171"/>
      <c r="L182" s="31"/>
      <c r="M182" s="349"/>
    </row>
    <row r="183" spans="1:13" s="91" customFormat="1" ht="23.45" customHeight="1">
      <c r="A183" s="87"/>
      <c r="B183" s="111"/>
      <c r="C183" s="112"/>
      <c r="D183" s="112"/>
      <c r="E183" s="40">
        <v>19</v>
      </c>
      <c r="F183" s="28"/>
      <c r="G183" s="267" t="s">
        <v>124</v>
      </c>
      <c r="H183" s="240"/>
      <c r="I183" s="139">
        <v>2</v>
      </c>
      <c r="J183" s="40" t="s">
        <v>60</v>
      </c>
      <c r="K183" s="171"/>
      <c r="L183" s="31"/>
      <c r="M183" s="349"/>
    </row>
    <row r="184" spans="1:13" s="91" customFormat="1" ht="23.45" customHeight="1">
      <c r="A184" s="87"/>
      <c r="B184" s="111"/>
      <c r="C184" s="112"/>
      <c r="D184" s="112"/>
      <c r="E184" s="40">
        <v>20</v>
      </c>
      <c r="F184" s="28"/>
      <c r="G184" s="266" t="s">
        <v>178</v>
      </c>
      <c r="H184" s="207"/>
      <c r="I184" s="139">
        <v>23</v>
      </c>
      <c r="J184" s="40" t="s">
        <v>60</v>
      </c>
      <c r="K184" s="171"/>
      <c r="L184" s="31"/>
      <c r="M184" s="32"/>
    </row>
    <row r="185" spans="1:13" s="91" customFormat="1" ht="23.45" customHeight="1">
      <c r="A185" s="87"/>
      <c r="B185" s="111"/>
      <c r="C185" s="112"/>
      <c r="D185" s="112"/>
      <c r="E185" s="40">
        <v>21</v>
      </c>
      <c r="F185" s="28"/>
      <c r="G185" s="268" t="s">
        <v>125</v>
      </c>
      <c r="H185" s="192"/>
      <c r="I185" s="139">
        <v>4</v>
      </c>
      <c r="J185" s="40" t="s">
        <v>60</v>
      </c>
      <c r="K185" s="171"/>
      <c r="L185" s="31"/>
      <c r="M185" s="349"/>
    </row>
    <row r="186" spans="1:13" s="91" customFormat="1" ht="23.45" customHeight="1">
      <c r="A186" s="87"/>
      <c r="B186" s="111"/>
      <c r="C186" s="112"/>
      <c r="D186" s="112"/>
      <c r="E186" s="40">
        <v>22</v>
      </c>
      <c r="F186" s="152"/>
      <c r="G186" s="269" t="s">
        <v>126</v>
      </c>
      <c r="H186" s="241"/>
      <c r="I186" s="139">
        <v>2</v>
      </c>
      <c r="J186" s="40" t="s">
        <v>60</v>
      </c>
      <c r="K186" s="171"/>
      <c r="L186" s="31"/>
      <c r="M186" s="349"/>
    </row>
    <row r="187" spans="1:13" s="91" customFormat="1" ht="23.45" customHeight="1">
      <c r="A187" s="87"/>
      <c r="B187" s="27"/>
      <c r="C187" s="28"/>
      <c r="D187" s="28"/>
      <c r="E187" s="40">
        <v>23</v>
      </c>
      <c r="F187" s="153"/>
      <c r="G187" s="265" t="s">
        <v>100</v>
      </c>
      <c r="H187" s="203"/>
      <c r="I187" s="139">
        <v>4</v>
      </c>
      <c r="J187" s="28" t="s">
        <v>147</v>
      </c>
      <c r="K187" s="171"/>
      <c r="L187" s="31"/>
      <c r="M187" s="32"/>
    </row>
    <row r="188" spans="1:13" s="91" customFormat="1" ht="23.45" customHeight="1">
      <c r="A188" s="87"/>
      <c r="B188" s="27"/>
      <c r="C188" s="28"/>
      <c r="D188" s="28"/>
      <c r="E188" s="315">
        <v>24</v>
      </c>
      <c r="F188" s="316"/>
      <c r="G188" s="317" t="s">
        <v>101</v>
      </c>
      <c r="H188" s="318"/>
      <c r="I188" s="139">
        <v>1</v>
      </c>
      <c r="J188" s="319" t="s">
        <v>58</v>
      </c>
      <c r="K188" s="171"/>
      <c r="L188" s="31"/>
      <c r="M188" s="32"/>
    </row>
    <row r="189" spans="1:13" s="91" customFormat="1" ht="23.45" customHeight="1">
      <c r="A189" s="87"/>
      <c r="B189" s="27"/>
      <c r="C189" s="28"/>
      <c r="D189" s="33"/>
      <c r="E189" s="40">
        <v>25</v>
      </c>
      <c r="F189" s="153"/>
      <c r="G189" s="265" t="s">
        <v>102</v>
      </c>
      <c r="H189" s="203"/>
      <c r="I189" s="139">
        <v>8</v>
      </c>
      <c r="J189" s="28" t="s">
        <v>147</v>
      </c>
      <c r="K189" s="171"/>
      <c r="L189" s="31"/>
      <c r="M189" s="32"/>
    </row>
    <row r="190" spans="1:13" s="91" customFormat="1" ht="23.45" customHeight="1">
      <c r="A190" s="87"/>
      <c r="B190" s="27"/>
      <c r="C190" s="28"/>
      <c r="D190" s="33"/>
      <c r="E190" s="40">
        <v>26</v>
      </c>
      <c r="F190" s="153"/>
      <c r="G190" s="265" t="s">
        <v>103</v>
      </c>
      <c r="H190" s="203"/>
      <c r="I190" s="139">
        <v>8</v>
      </c>
      <c r="J190" s="28" t="s">
        <v>147</v>
      </c>
      <c r="K190" s="171"/>
      <c r="L190" s="31"/>
      <c r="M190" s="32"/>
    </row>
    <row r="191" spans="1:13" s="91" customFormat="1" ht="23.45" customHeight="1">
      <c r="A191" s="87"/>
      <c r="B191" s="27"/>
      <c r="C191" s="28"/>
      <c r="D191" s="33"/>
      <c r="E191" s="40">
        <v>27</v>
      </c>
      <c r="F191" s="153"/>
      <c r="G191" s="189" t="s">
        <v>104</v>
      </c>
      <c r="H191" s="202"/>
      <c r="I191" s="139">
        <v>4</v>
      </c>
      <c r="J191" s="28" t="s">
        <v>147</v>
      </c>
      <c r="K191" s="171"/>
      <c r="L191" s="31"/>
      <c r="M191" s="32"/>
    </row>
    <row r="192" spans="1:13" s="91" customFormat="1" ht="23.45" customHeight="1">
      <c r="A192" s="87"/>
      <c r="B192" s="27"/>
      <c r="C192" s="28"/>
      <c r="D192" s="33"/>
      <c r="E192" s="40">
        <v>28</v>
      </c>
      <c r="F192" s="153"/>
      <c r="G192" s="189" t="s">
        <v>105</v>
      </c>
      <c r="H192" s="202"/>
      <c r="I192" s="139">
        <v>4</v>
      </c>
      <c r="J192" s="28" t="s">
        <v>147</v>
      </c>
      <c r="K192" s="171"/>
      <c r="L192" s="31"/>
      <c r="M192" s="32"/>
    </row>
    <row r="193" spans="1:13" s="91" customFormat="1" ht="23.45" customHeight="1">
      <c r="A193" s="87"/>
      <c r="B193" s="27"/>
      <c r="C193" s="28"/>
      <c r="D193" s="33"/>
      <c r="E193" s="40">
        <v>29</v>
      </c>
      <c r="F193" s="153"/>
      <c r="G193" s="265" t="s">
        <v>106</v>
      </c>
      <c r="H193" s="203"/>
      <c r="I193" s="139">
        <v>1</v>
      </c>
      <c r="J193" s="28" t="s">
        <v>147</v>
      </c>
      <c r="K193" s="171"/>
      <c r="L193" s="31"/>
      <c r="M193" s="32"/>
    </row>
    <row r="194" spans="1:13" s="91" customFormat="1" ht="23.45" customHeight="1">
      <c r="A194" s="87"/>
      <c r="B194" s="27"/>
      <c r="C194" s="28"/>
      <c r="D194" s="33"/>
      <c r="E194" s="40">
        <v>30</v>
      </c>
      <c r="F194" s="153"/>
      <c r="G194" s="265" t="s">
        <v>107</v>
      </c>
      <c r="H194" s="203"/>
      <c r="I194" s="139">
        <v>2</v>
      </c>
      <c r="J194" s="28" t="s">
        <v>60</v>
      </c>
      <c r="K194" s="171"/>
      <c r="L194" s="31"/>
      <c r="M194" s="32"/>
    </row>
    <row r="195" spans="1:13" s="91" customFormat="1" ht="23.45" customHeight="1">
      <c r="A195" s="87"/>
      <c r="B195" s="27"/>
      <c r="C195" s="28"/>
      <c r="D195" s="33"/>
      <c r="E195" s="40">
        <v>31</v>
      </c>
      <c r="F195" s="153"/>
      <c r="G195" s="265" t="s">
        <v>265</v>
      </c>
      <c r="H195" s="203"/>
      <c r="I195" s="139">
        <v>20</v>
      </c>
      <c r="J195" s="28" t="s">
        <v>60</v>
      </c>
      <c r="K195" s="171"/>
      <c r="L195" s="31"/>
      <c r="M195" s="32"/>
    </row>
    <row r="196" spans="1:13" s="91" customFormat="1" ht="23.45" customHeight="1">
      <c r="A196" s="87"/>
      <c r="B196" s="27"/>
      <c r="C196" s="28"/>
      <c r="D196" s="33"/>
      <c r="E196" s="40">
        <v>32</v>
      </c>
      <c r="F196" s="153"/>
      <c r="G196" s="265" t="s">
        <v>232</v>
      </c>
      <c r="H196" s="203"/>
      <c r="I196" s="139">
        <v>1</v>
      </c>
      <c r="J196" s="28" t="s">
        <v>60</v>
      </c>
      <c r="K196" s="171"/>
      <c r="L196" s="31"/>
      <c r="M196" s="355"/>
    </row>
    <row r="197" spans="1:13" s="91" customFormat="1" ht="23.45" customHeight="1">
      <c r="A197" s="87"/>
      <c r="B197" s="96"/>
      <c r="C197" s="97"/>
      <c r="D197" s="97"/>
      <c r="E197" s="315">
        <v>33</v>
      </c>
      <c r="F197" s="316"/>
      <c r="G197" s="323" t="s">
        <v>174</v>
      </c>
      <c r="H197" s="324"/>
      <c r="I197" s="139">
        <v>20</v>
      </c>
      <c r="J197" s="319" t="s">
        <v>48</v>
      </c>
      <c r="K197" s="171"/>
      <c r="L197" s="31"/>
      <c r="M197" s="356"/>
    </row>
    <row r="198" spans="1:13" s="91" customFormat="1" ht="23.45" customHeight="1">
      <c r="A198" s="87"/>
      <c r="B198" s="96"/>
      <c r="C198" s="97"/>
      <c r="D198" s="97"/>
      <c r="E198" s="315">
        <v>34</v>
      </c>
      <c r="F198" s="316"/>
      <c r="G198" s="323" t="s">
        <v>283</v>
      </c>
      <c r="H198" s="324"/>
      <c r="I198" s="139">
        <v>20</v>
      </c>
      <c r="J198" s="319" t="s">
        <v>48</v>
      </c>
      <c r="K198" s="171"/>
      <c r="L198" s="31"/>
      <c r="M198" s="356"/>
    </row>
    <row r="199" spans="1:13" s="91" customFormat="1" ht="23.45" customHeight="1">
      <c r="A199" s="87"/>
      <c r="B199" s="96"/>
      <c r="C199" s="97"/>
      <c r="D199" s="97"/>
      <c r="E199" s="28"/>
      <c r="F199" s="153"/>
      <c r="G199" s="253"/>
      <c r="H199" s="223"/>
      <c r="I199" s="30"/>
      <c r="J199" s="28"/>
      <c r="K199" s="31"/>
      <c r="L199" s="180"/>
      <c r="M199" s="357"/>
    </row>
    <row r="200" spans="1:13" s="91" customFormat="1" ht="23.45" customHeight="1">
      <c r="A200" s="87"/>
      <c r="B200" s="92"/>
      <c r="C200" s="124"/>
      <c r="D200" s="124" t="s">
        <v>63</v>
      </c>
      <c r="E200" s="145"/>
      <c r="F200" s="155"/>
      <c r="G200" s="278" t="s">
        <v>127</v>
      </c>
      <c r="H200" s="230"/>
      <c r="I200" s="94"/>
      <c r="J200" s="93"/>
      <c r="K200" s="169"/>
      <c r="L200" s="170"/>
      <c r="M200" s="347"/>
    </row>
    <row r="201" spans="1:13" s="91" customFormat="1" ht="23.45" customHeight="1">
      <c r="A201" s="87"/>
      <c r="B201" s="111"/>
      <c r="C201" s="112"/>
      <c r="D201" s="112"/>
      <c r="E201" s="40">
        <v>1</v>
      </c>
      <c r="F201" s="28"/>
      <c r="G201" s="265" t="s">
        <v>128</v>
      </c>
      <c r="H201" s="203"/>
      <c r="I201" s="139">
        <v>37</v>
      </c>
      <c r="J201" s="28" t="s">
        <v>59</v>
      </c>
      <c r="K201" s="31"/>
      <c r="L201" s="73"/>
      <c r="M201" s="351"/>
    </row>
    <row r="202" spans="1:13" s="91" customFormat="1" ht="23.45" customHeight="1">
      <c r="A202" s="87"/>
      <c r="B202" s="111"/>
      <c r="C202" s="112"/>
      <c r="D202" s="112"/>
      <c r="E202" s="40">
        <v>2</v>
      </c>
      <c r="F202" s="152"/>
      <c r="G202" s="265" t="s">
        <v>129</v>
      </c>
      <c r="H202" s="203"/>
      <c r="I202" s="139">
        <v>0</v>
      </c>
      <c r="J202" s="28" t="s">
        <v>59</v>
      </c>
      <c r="K202" s="31"/>
      <c r="L202" s="31"/>
      <c r="M202" s="32"/>
    </row>
    <row r="203" spans="1:13" s="91" customFormat="1" ht="23.45" customHeight="1">
      <c r="A203" s="87"/>
      <c r="B203" s="111"/>
      <c r="C203" s="112"/>
      <c r="D203" s="112"/>
      <c r="E203" s="40">
        <v>3</v>
      </c>
      <c r="F203" s="152"/>
      <c r="G203" s="265" t="s">
        <v>130</v>
      </c>
      <c r="H203" s="203"/>
      <c r="I203" s="139">
        <v>8</v>
      </c>
      <c r="J203" s="28" t="s">
        <v>59</v>
      </c>
      <c r="K203" s="31"/>
      <c r="L203" s="31"/>
      <c r="M203" s="32"/>
    </row>
    <row r="204" spans="1:13" s="91" customFormat="1" ht="23.45" customHeight="1">
      <c r="A204" s="87"/>
      <c r="B204" s="111"/>
      <c r="C204" s="112"/>
      <c r="D204" s="112"/>
      <c r="E204" s="40">
        <v>4</v>
      </c>
      <c r="F204" s="152"/>
      <c r="G204" s="189" t="s">
        <v>131</v>
      </c>
      <c r="H204" s="201"/>
      <c r="I204" s="139">
        <v>14</v>
      </c>
      <c r="J204" s="28" t="s">
        <v>59</v>
      </c>
      <c r="K204" s="31"/>
      <c r="L204" s="31"/>
      <c r="M204" s="351"/>
    </row>
    <row r="205" spans="1:13" s="91" customFormat="1" ht="23.45" customHeight="1">
      <c r="A205" s="87"/>
      <c r="B205" s="96"/>
      <c r="C205" s="97"/>
      <c r="D205" s="97"/>
      <c r="E205" s="28">
        <v>5</v>
      </c>
      <c r="F205" s="153"/>
      <c r="G205" s="189" t="s">
        <v>132</v>
      </c>
      <c r="H205" s="201"/>
      <c r="I205" s="139">
        <v>6</v>
      </c>
      <c r="J205" s="28" t="s">
        <v>59</v>
      </c>
      <c r="K205" s="31"/>
      <c r="L205" s="31"/>
      <c r="M205" s="351"/>
    </row>
    <row r="206" spans="1:13" s="91" customFormat="1" ht="23.45" customHeight="1">
      <c r="A206" s="87"/>
      <c r="B206" s="111"/>
      <c r="C206" s="112"/>
      <c r="D206" s="112"/>
      <c r="E206" s="40">
        <v>6</v>
      </c>
      <c r="F206" s="152"/>
      <c r="G206" s="189" t="s">
        <v>133</v>
      </c>
      <c r="H206" s="202"/>
      <c r="I206" s="139">
        <v>6</v>
      </c>
      <c r="J206" s="28" t="s">
        <v>59</v>
      </c>
      <c r="K206" s="31"/>
      <c r="L206" s="31"/>
      <c r="M206" s="32"/>
    </row>
    <row r="207" spans="1:13" s="91" customFormat="1" ht="23.45" customHeight="1">
      <c r="A207" s="87"/>
      <c r="B207" s="96"/>
      <c r="C207" s="97"/>
      <c r="D207" s="97"/>
      <c r="E207" s="28">
        <v>7</v>
      </c>
      <c r="F207" s="153"/>
      <c r="G207" s="189" t="s">
        <v>134</v>
      </c>
      <c r="H207" s="201"/>
      <c r="I207" s="139">
        <v>6</v>
      </c>
      <c r="J207" s="28" t="s">
        <v>59</v>
      </c>
      <c r="K207" s="31"/>
      <c r="L207" s="31"/>
      <c r="M207" s="32"/>
    </row>
    <row r="208" spans="1:13" s="91" customFormat="1" ht="23.45" customHeight="1">
      <c r="A208" s="87"/>
      <c r="B208" s="96"/>
      <c r="C208" s="97"/>
      <c r="D208" s="97"/>
      <c r="E208" s="28">
        <v>8</v>
      </c>
      <c r="F208" s="153"/>
      <c r="G208" s="189" t="s">
        <v>135</v>
      </c>
      <c r="H208" s="201"/>
      <c r="I208" s="139">
        <v>8</v>
      </c>
      <c r="J208" s="28" t="s">
        <v>59</v>
      </c>
      <c r="K208" s="31"/>
      <c r="L208" s="31"/>
      <c r="M208" s="32"/>
    </row>
    <row r="209" spans="1:13" s="91" customFormat="1" ht="23.45" customHeight="1">
      <c r="A209" s="87"/>
      <c r="B209" s="96"/>
      <c r="C209" s="97"/>
      <c r="D209" s="97"/>
      <c r="E209" s="28">
        <v>9</v>
      </c>
      <c r="F209" s="153"/>
      <c r="G209" s="272" t="s">
        <v>180</v>
      </c>
      <c r="H209" s="242"/>
      <c r="I209" s="139">
        <v>17</v>
      </c>
      <c r="J209" s="28" t="s">
        <v>59</v>
      </c>
      <c r="K209" s="31"/>
      <c r="L209" s="31"/>
      <c r="M209" s="351"/>
    </row>
    <row r="210" spans="1:13" s="91" customFormat="1" ht="23.45" customHeight="1">
      <c r="A210" s="87"/>
      <c r="B210" s="96"/>
      <c r="C210" s="97"/>
      <c r="D210" s="97"/>
      <c r="E210" s="28"/>
      <c r="F210" s="164"/>
      <c r="G210" s="253"/>
      <c r="H210" s="237"/>
      <c r="I210" s="70"/>
      <c r="J210" s="28"/>
      <c r="K210" s="31"/>
      <c r="L210" s="73"/>
      <c r="M210" s="357"/>
    </row>
    <row r="211" spans="1:13" s="91" customFormat="1" ht="23.45" customHeight="1">
      <c r="A211" s="87"/>
      <c r="B211" s="127"/>
      <c r="C211" s="124"/>
      <c r="D211" s="124" t="s">
        <v>136</v>
      </c>
      <c r="E211" s="145"/>
      <c r="F211" s="145"/>
      <c r="G211" s="280" t="s">
        <v>137</v>
      </c>
      <c r="H211" s="232"/>
      <c r="I211" s="166"/>
      <c r="J211" s="93"/>
      <c r="K211" s="169"/>
      <c r="L211" s="170"/>
      <c r="M211" s="347"/>
    </row>
    <row r="212" spans="1:13" s="91" customFormat="1" ht="23.45" customHeight="1">
      <c r="A212" s="87"/>
      <c r="B212" s="96"/>
      <c r="C212" s="97"/>
      <c r="D212" s="97"/>
      <c r="E212" s="28">
        <v>1</v>
      </c>
      <c r="F212" s="152"/>
      <c r="G212" s="268" t="s">
        <v>138</v>
      </c>
      <c r="H212" s="192"/>
      <c r="I212" s="139">
        <v>2</v>
      </c>
      <c r="J212" s="28" t="s">
        <v>60</v>
      </c>
      <c r="K212" s="31"/>
      <c r="L212" s="31"/>
      <c r="M212" s="351"/>
    </row>
    <row r="213" spans="1:13" s="91" customFormat="1" ht="23.45" customHeight="1">
      <c r="A213" s="87"/>
      <c r="B213" s="96"/>
      <c r="C213" s="97"/>
      <c r="D213" s="97"/>
      <c r="E213" s="28">
        <v>2</v>
      </c>
      <c r="F213" s="153"/>
      <c r="G213" s="265" t="s">
        <v>139</v>
      </c>
      <c r="H213" s="203"/>
      <c r="I213" s="139">
        <v>2</v>
      </c>
      <c r="J213" s="28" t="s">
        <v>60</v>
      </c>
      <c r="K213" s="31"/>
      <c r="L213" s="31"/>
      <c r="M213" s="351"/>
    </row>
    <row r="214" spans="1:13" s="91" customFormat="1" ht="23.45" customHeight="1">
      <c r="A214" s="87"/>
      <c r="B214" s="96"/>
      <c r="C214" s="97"/>
      <c r="D214" s="97"/>
      <c r="E214" s="28">
        <v>3</v>
      </c>
      <c r="F214" s="153"/>
      <c r="G214" s="265" t="s">
        <v>140</v>
      </c>
      <c r="H214" s="203"/>
      <c r="I214" s="139">
        <v>8</v>
      </c>
      <c r="J214" s="28" t="s">
        <v>60</v>
      </c>
      <c r="K214" s="31"/>
      <c r="L214" s="31"/>
      <c r="M214" s="351"/>
    </row>
    <row r="215" spans="1:13" s="91" customFormat="1" ht="23.45" customHeight="1">
      <c r="A215" s="87"/>
      <c r="B215" s="96"/>
      <c r="C215" s="97"/>
      <c r="D215" s="97"/>
      <c r="E215" s="28">
        <v>4</v>
      </c>
      <c r="F215" s="153"/>
      <c r="G215" s="265" t="s">
        <v>141</v>
      </c>
      <c r="H215" s="203"/>
      <c r="I215" s="139">
        <v>2</v>
      </c>
      <c r="J215" s="28" t="s">
        <v>60</v>
      </c>
      <c r="K215" s="31"/>
      <c r="L215" s="31"/>
      <c r="M215" s="351"/>
    </row>
    <row r="216" spans="1:13" s="91" customFormat="1" ht="23.45" customHeight="1">
      <c r="A216" s="87"/>
      <c r="B216" s="125"/>
      <c r="C216" s="126"/>
      <c r="D216" s="126"/>
      <c r="E216" s="209">
        <v>5</v>
      </c>
      <c r="F216" s="117"/>
      <c r="G216" s="265" t="s">
        <v>142</v>
      </c>
      <c r="H216" s="203"/>
      <c r="I216" s="139">
        <v>14</v>
      </c>
      <c r="J216" s="28" t="s">
        <v>59</v>
      </c>
      <c r="K216" s="31"/>
      <c r="L216" s="31"/>
      <c r="M216" s="351"/>
    </row>
    <row r="217" spans="1:13" ht="23.45" customHeight="1">
      <c r="B217" s="34"/>
      <c r="C217" s="33"/>
      <c r="D217" s="28"/>
      <c r="E217" s="319">
        <v>6</v>
      </c>
      <c r="F217" s="334"/>
      <c r="G217" s="335" t="s">
        <v>175</v>
      </c>
      <c r="H217" s="336"/>
      <c r="I217" s="139">
        <v>6</v>
      </c>
      <c r="J217" s="315" t="s">
        <v>176</v>
      </c>
      <c r="K217" s="337"/>
      <c r="L217" s="31"/>
      <c r="M217" s="356"/>
    </row>
    <row r="218" spans="1:13" s="91" customFormat="1" ht="23.45" customHeight="1">
      <c r="A218" s="87"/>
      <c r="B218" s="127"/>
      <c r="C218" s="124"/>
      <c r="D218" s="124" t="s">
        <v>266</v>
      </c>
      <c r="E218" s="145"/>
      <c r="F218" s="145"/>
      <c r="G218" s="280" t="s">
        <v>268</v>
      </c>
      <c r="H218" s="232"/>
      <c r="I218" s="166"/>
      <c r="J218" s="93"/>
      <c r="K218" s="169"/>
      <c r="L218" s="170"/>
      <c r="M218" s="347"/>
    </row>
    <row r="219" spans="1:13" s="91" customFormat="1" ht="23.45" customHeight="1">
      <c r="A219" s="87"/>
      <c r="B219" s="96"/>
      <c r="C219" s="97"/>
      <c r="D219" s="97"/>
      <c r="E219" s="319">
        <v>1</v>
      </c>
      <c r="F219" s="316"/>
      <c r="G219" s="323" t="s">
        <v>70</v>
      </c>
      <c r="H219" s="324"/>
      <c r="I219" s="139">
        <v>227</v>
      </c>
      <c r="J219" s="319" t="s">
        <v>48</v>
      </c>
      <c r="K219" s="31"/>
      <c r="L219" s="73"/>
      <c r="M219" s="355" t="s">
        <v>300</v>
      </c>
    </row>
    <row r="220" spans="1:13" s="91" customFormat="1" ht="23.45" customHeight="1">
      <c r="A220" s="87"/>
      <c r="B220" s="96"/>
      <c r="C220" s="97"/>
      <c r="D220" s="97"/>
      <c r="E220" s="319">
        <v>2</v>
      </c>
      <c r="F220" s="316"/>
      <c r="G220" s="323" t="s">
        <v>71</v>
      </c>
      <c r="H220" s="324"/>
      <c r="I220" s="139">
        <v>3165</v>
      </c>
      <c r="J220" s="319" t="s">
        <v>48</v>
      </c>
      <c r="K220" s="31"/>
      <c r="L220" s="73"/>
      <c r="M220" s="355" t="s">
        <v>300</v>
      </c>
    </row>
    <row r="221" spans="1:13" s="91" customFormat="1" ht="23.45" customHeight="1">
      <c r="A221" s="87"/>
      <c r="B221" s="96"/>
      <c r="C221" s="97"/>
      <c r="D221" s="97"/>
      <c r="E221" s="319">
        <v>3</v>
      </c>
      <c r="F221" s="316"/>
      <c r="G221" s="323" t="s">
        <v>72</v>
      </c>
      <c r="H221" s="324"/>
      <c r="I221" s="139">
        <v>5</v>
      </c>
      <c r="J221" s="319" t="s">
        <v>48</v>
      </c>
      <c r="K221" s="31"/>
      <c r="L221" s="73"/>
      <c r="M221" s="358" t="s">
        <v>300</v>
      </c>
    </row>
    <row r="222" spans="1:13" s="91" customFormat="1" ht="23.45" customHeight="1">
      <c r="A222" s="87"/>
      <c r="B222" s="96"/>
      <c r="C222" s="97"/>
      <c r="D222" s="97"/>
      <c r="E222" s="319">
        <v>4</v>
      </c>
      <c r="F222" s="316"/>
      <c r="G222" s="323" t="s">
        <v>73</v>
      </c>
      <c r="H222" s="324"/>
      <c r="I222" s="139">
        <v>10</v>
      </c>
      <c r="J222" s="319" t="s">
        <v>48</v>
      </c>
      <c r="K222" s="31"/>
      <c r="L222" s="73"/>
      <c r="M222" s="358" t="s">
        <v>300</v>
      </c>
    </row>
    <row r="223" spans="1:13" ht="23.45" customHeight="1" thickBot="1">
      <c r="B223" s="27"/>
      <c r="C223" s="28"/>
      <c r="D223" s="28"/>
      <c r="E223" s="28"/>
      <c r="F223" s="153"/>
      <c r="G223" s="253"/>
      <c r="H223" s="223"/>
      <c r="I223" s="30"/>
      <c r="J223" s="28"/>
      <c r="K223" s="175"/>
      <c r="L223" s="73"/>
      <c r="M223" s="32"/>
    </row>
    <row r="224" spans="1:13" ht="23.45" customHeight="1" thickBot="1">
      <c r="B224" s="41"/>
      <c r="C224" s="42"/>
      <c r="D224" s="42"/>
      <c r="E224" s="42"/>
      <c r="F224" s="160"/>
      <c r="G224" s="281" t="s">
        <v>13</v>
      </c>
      <c r="H224" s="243"/>
      <c r="I224" s="43"/>
      <c r="J224" s="44"/>
      <c r="K224" s="45"/>
      <c r="L224" s="181"/>
      <c r="M224" s="359"/>
    </row>
    <row r="225" spans="1:13" s="91" customFormat="1" ht="23.45" customHeight="1">
      <c r="A225" s="87"/>
      <c r="B225" s="98" t="s">
        <v>52</v>
      </c>
      <c r="C225" s="102"/>
      <c r="D225" s="99"/>
      <c r="E225" s="99"/>
      <c r="F225" s="161"/>
      <c r="G225" s="282" t="s">
        <v>18</v>
      </c>
      <c r="H225" s="244"/>
      <c r="I225" s="103"/>
      <c r="J225" s="104"/>
      <c r="K225" s="182"/>
      <c r="L225" s="182"/>
      <c r="M225" s="360"/>
    </row>
    <row r="226" spans="1:13" ht="23.45" customHeight="1">
      <c r="B226" s="105"/>
      <c r="C226" s="106">
        <v>1</v>
      </c>
      <c r="D226" s="107"/>
      <c r="E226" s="107"/>
      <c r="F226" s="162"/>
      <c r="G226" s="283"/>
      <c r="H226" s="245"/>
      <c r="I226" s="21"/>
      <c r="J226" s="18"/>
      <c r="K226" s="19"/>
      <c r="L226" s="19"/>
      <c r="M226" s="20"/>
    </row>
    <row r="227" spans="1:13" s="91" customFormat="1" ht="23.45" customHeight="1">
      <c r="A227" s="87"/>
      <c r="B227" s="100"/>
      <c r="C227" s="101"/>
      <c r="D227" s="101" t="s">
        <v>24</v>
      </c>
      <c r="E227" s="101"/>
      <c r="F227" s="163"/>
      <c r="G227" s="275" t="s">
        <v>53</v>
      </c>
      <c r="H227" s="217"/>
      <c r="I227" s="94"/>
      <c r="J227" s="93"/>
      <c r="K227" s="169"/>
      <c r="L227" s="169"/>
      <c r="M227" s="361"/>
    </row>
    <row r="228" spans="1:13" s="91" customFormat="1" ht="23.45" customHeight="1">
      <c r="A228" s="87"/>
      <c r="B228" s="113"/>
      <c r="C228" s="114"/>
      <c r="D228" s="114"/>
      <c r="E228" s="321">
        <v>1</v>
      </c>
      <c r="F228" s="322"/>
      <c r="G228" s="323" t="s">
        <v>38</v>
      </c>
      <c r="H228" s="324"/>
      <c r="I228" s="30">
        <v>1</v>
      </c>
      <c r="J228" s="319" t="s">
        <v>54</v>
      </c>
      <c r="K228" s="31"/>
      <c r="L228" s="31"/>
      <c r="M228" s="32"/>
    </row>
    <row r="229" spans="1:13" s="91" customFormat="1" ht="23.45" customHeight="1">
      <c r="A229" s="87"/>
      <c r="B229" s="113"/>
      <c r="C229" s="114"/>
      <c r="D229" s="114"/>
      <c r="E229" s="321">
        <v>2</v>
      </c>
      <c r="F229" s="322"/>
      <c r="G229" s="323" t="s">
        <v>39</v>
      </c>
      <c r="H229" s="324"/>
      <c r="I229" s="30">
        <v>1</v>
      </c>
      <c r="J229" s="319" t="s">
        <v>54</v>
      </c>
      <c r="K229" s="31"/>
      <c r="L229" s="31"/>
      <c r="M229" s="32"/>
    </row>
    <row r="230" spans="1:13" s="91" customFormat="1" ht="23.45" customHeight="1">
      <c r="A230" s="87"/>
      <c r="B230" s="113"/>
      <c r="C230" s="114"/>
      <c r="D230" s="114"/>
      <c r="E230" s="321">
        <v>3</v>
      </c>
      <c r="F230" s="322"/>
      <c r="G230" s="323" t="s">
        <v>40</v>
      </c>
      <c r="H230" s="324"/>
      <c r="I230" s="30">
        <v>1</v>
      </c>
      <c r="J230" s="319" t="s">
        <v>54</v>
      </c>
      <c r="K230" s="31"/>
      <c r="L230" s="31"/>
      <c r="M230" s="32"/>
    </row>
    <row r="231" spans="1:13" s="91" customFormat="1" ht="23.45" customHeight="1">
      <c r="A231" s="87"/>
      <c r="B231" s="113"/>
      <c r="C231" s="114"/>
      <c r="D231" s="114"/>
      <c r="E231" s="321">
        <v>4</v>
      </c>
      <c r="F231" s="322"/>
      <c r="G231" s="323" t="s">
        <v>41</v>
      </c>
      <c r="H231" s="324"/>
      <c r="I231" s="30">
        <v>1</v>
      </c>
      <c r="J231" s="319" t="s">
        <v>54</v>
      </c>
      <c r="K231" s="31"/>
      <c r="L231" s="31"/>
      <c r="M231" s="32"/>
    </row>
    <row r="232" spans="1:13" s="91" customFormat="1" ht="23.45" customHeight="1">
      <c r="A232" s="87"/>
      <c r="B232" s="113"/>
      <c r="C232" s="114"/>
      <c r="D232" s="114"/>
      <c r="E232" s="321">
        <v>5</v>
      </c>
      <c r="F232" s="322"/>
      <c r="G232" s="323" t="s">
        <v>42</v>
      </c>
      <c r="H232" s="324"/>
      <c r="I232" s="30">
        <v>1</v>
      </c>
      <c r="J232" s="319" t="s">
        <v>54</v>
      </c>
      <c r="K232" s="31"/>
      <c r="L232" s="31"/>
      <c r="M232" s="32"/>
    </row>
    <row r="233" spans="1:13" ht="23.45" customHeight="1">
      <c r="B233" s="76"/>
      <c r="C233" s="77"/>
      <c r="D233" s="77"/>
      <c r="E233" s="325">
        <v>6</v>
      </c>
      <c r="F233" s="326"/>
      <c r="G233" s="327" t="s">
        <v>43</v>
      </c>
      <c r="H233" s="328"/>
      <c r="I233" s="70">
        <v>1</v>
      </c>
      <c r="J233" s="329" t="s">
        <v>54</v>
      </c>
      <c r="K233" s="71"/>
      <c r="L233" s="71"/>
      <c r="M233" s="32"/>
    </row>
    <row r="234" spans="1:13" s="91" customFormat="1" ht="23.45" customHeight="1">
      <c r="A234" s="87"/>
      <c r="B234" s="100"/>
      <c r="C234" s="101"/>
      <c r="D234" s="101" t="s">
        <v>25</v>
      </c>
      <c r="E234" s="101"/>
      <c r="F234" s="163"/>
      <c r="G234" s="275" t="s">
        <v>55</v>
      </c>
      <c r="H234" s="217"/>
      <c r="I234" s="94"/>
      <c r="J234" s="93"/>
      <c r="K234" s="169"/>
      <c r="L234" s="170"/>
      <c r="M234" s="347"/>
    </row>
    <row r="235" spans="1:13" s="91" customFormat="1" ht="23.45" customHeight="1">
      <c r="A235" s="87"/>
      <c r="B235" s="113"/>
      <c r="C235" s="114"/>
      <c r="D235" s="114"/>
      <c r="E235" s="319">
        <v>1</v>
      </c>
      <c r="F235" s="316"/>
      <c r="G235" s="323" t="s">
        <v>56</v>
      </c>
      <c r="H235" s="324"/>
      <c r="I235" s="30">
        <v>1</v>
      </c>
      <c r="J235" s="319" t="s">
        <v>58</v>
      </c>
      <c r="K235" s="31"/>
      <c r="L235" s="73"/>
      <c r="M235" s="32"/>
    </row>
    <row r="236" spans="1:13" ht="23.45" customHeight="1">
      <c r="B236" s="133"/>
      <c r="C236" s="134"/>
      <c r="D236" s="134"/>
      <c r="E236" s="330">
        <v>2</v>
      </c>
      <c r="F236" s="331"/>
      <c r="G236" s="332" t="s">
        <v>57</v>
      </c>
      <c r="H236" s="333"/>
      <c r="I236" s="136">
        <v>1</v>
      </c>
      <c r="J236" s="330" t="s">
        <v>58</v>
      </c>
      <c r="K236" s="172"/>
      <c r="L236" s="172"/>
      <c r="M236" s="362"/>
    </row>
    <row r="237" spans="1:13" ht="23.45" customHeight="1">
      <c r="B237" s="38"/>
      <c r="C237" s="39"/>
      <c r="D237" s="40" t="s">
        <v>26</v>
      </c>
      <c r="E237" s="40"/>
      <c r="F237" s="152"/>
      <c r="G237" s="276" t="s">
        <v>15</v>
      </c>
      <c r="H237" s="222"/>
      <c r="I237" s="115"/>
      <c r="J237" s="112"/>
      <c r="K237" s="173"/>
      <c r="L237" s="173"/>
      <c r="M237" s="363"/>
    </row>
    <row r="238" spans="1:13" s="91" customFormat="1" ht="23.45" customHeight="1">
      <c r="A238" s="87"/>
      <c r="B238" s="96"/>
      <c r="C238" s="97"/>
      <c r="D238" s="97"/>
      <c r="E238" s="28">
        <v>1</v>
      </c>
      <c r="F238" s="153"/>
      <c r="G238" s="253" t="s">
        <v>75</v>
      </c>
      <c r="H238" s="223"/>
      <c r="I238" s="139">
        <v>1</v>
      </c>
      <c r="J238" s="28" t="s">
        <v>58</v>
      </c>
      <c r="K238" s="31"/>
      <c r="L238" s="73"/>
      <c r="M238" s="364"/>
    </row>
    <row r="239" spans="1:13" ht="23.45" customHeight="1">
      <c r="B239" s="50"/>
      <c r="C239" s="51"/>
      <c r="D239" s="51"/>
      <c r="E239" s="28">
        <v>2</v>
      </c>
      <c r="F239" s="153"/>
      <c r="G239" s="253" t="s">
        <v>27</v>
      </c>
      <c r="H239" s="223"/>
      <c r="I239" s="30">
        <v>1</v>
      </c>
      <c r="J239" s="28" t="s">
        <v>58</v>
      </c>
      <c r="K239" s="31"/>
      <c r="L239" s="73"/>
      <c r="M239" s="365"/>
    </row>
    <row r="240" spans="1:13" ht="23.45" customHeight="1" thickBot="1">
      <c r="B240" s="137"/>
      <c r="C240" s="35"/>
      <c r="D240" s="140"/>
      <c r="E240" s="28">
        <v>3</v>
      </c>
      <c r="F240" s="164"/>
      <c r="G240" s="256" t="s">
        <v>68</v>
      </c>
      <c r="H240" s="246"/>
      <c r="I240" s="141">
        <v>1</v>
      </c>
      <c r="J240" s="142" t="s">
        <v>58</v>
      </c>
      <c r="K240" s="183"/>
      <c r="L240" s="184"/>
      <c r="M240" s="366" t="s">
        <v>299</v>
      </c>
    </row>
    <row r="241" spans="2:13" ht="23.45" customHeight="1" thickBot="1">
      <c r="B241" s="56"/>
      <c r="C241" s="57"/>
      <c r="D241" s="57"/>
      <c r="E241" s="57"/>
      <c r="F241" s="165"/>
      <c r="G241" s="284" t="s">
        <v>13</v>
      </c>
      <c r="H241" s="247"/>
      <c r="I241" s="59"/>
      <c r="J241" s="60"/>
      <c r="K241" s="61"/>
      <c r="L241" s="185"/>
      <c r="M241" s="367"/>
    </row>
    <row r="242" spans="2:13" ht="23.45" customHeight="1" thickTop="1" thickBot="1">
      <c r="B242" s="286"/>
      <c r="C242" s="287"/>
      <c r="D242" s="287"/>
      <c r="E242" s="287"/>
      <c r="F242" s="288"/>
      <c r="G242" s="289" t="s">
        <v>76</v>
      </c>
      <c r="H242" s="290"/>
      <c r="I242" s="291"/>
      <c r="J242" s="287"/>
      <c r="K242" s="292"/>
      <c r="L242" s="293"/>
      <c r="M242" s="368"/>
    </row>
    <row r="243" spans="2:13" ht="23.45" customHeight="1" thickBot="1">
      <c r="B243" s="294"/>
      <c r="C243" s="295"/>
      <c r="D243" s="295"/>
      <c r="E243" s="295"/>
      <c r="F243" s="296"/>
      <c r="G243" s="297" t="s">
        <v>78</v>
      </c>
      <c r="H243" s="298"/>
      <c r="I243" s="299"/>
      <c r="J243" s="295"/>
      <c r="K243" s="300"/>
      <c r="L243" s="301"/>
      <c r="M243" s="369"/>
    </row>
    <row r="244" spans="2:13" ht="23.45" customHeight="1" thickTop="1" thickBot="1">
      <c r="B244" s="302"/>
      <c r="C244" s="303"/>
      <c r="D244" s="303"/>
      <c r="E244" s="303"/>
      <c r="F244" s="304"/>
      <c r="G244" s="305" t="s">
        <v>77</v>
      </c>
      <c r="H244" s="306"/>
      <c r="I244" s="307"/>
      <c r="J244" s="303"/>
      <c r="K244" s="308"/>
      <c r="L244" s="309"/>
      <c r="M244" s="370"/>
    </row>
    <row r="245" spans="2:13">
      <c r="B245" s="5"/>
      <c r="C245" s="5"/>
      <c r="D245" s="5"/>
      <c r="E245" s="5"/>
      <c r="F245" s="5"/>
      <c r="G245" s="248"/>
      <c r="H245" s="248"/>
      <c r="I245" s="11"/>
      <c r="K245" s="6"/>
      <c r="L245" s="6"/>
    </row>
    <row r="246" spans="2:13">
      <c r="I246" s="4"/>
      <c r="K246" s="6"/>
      <c r="L246" s="108"/>
    </row>
    <row r="247" spans="2:13">
      <c r="K247" s="6"/>
    </row>
    <row r="248" spans="2:13">
      <c r="K248" s="6"/>
    </row>
    <row r="249" spans="2:13">
      <c r="K249" s="6"/>
    </row>
    <row r="250" spans="2:13">
      <c r="K250" s="6"/>
    </row>
  </sheetData>
  <mergeCells count="6">
    <mergeCell ref="I3:M3"/>
    <mergeCell ref="B3:B4"/>
    <mergeCell ref="C3:C4"/>
    <mergeCell ref="D3:D4"/>
    <mergeCell ref="E3:E4"/>
    <mergeCell ref="G3:G4"/>
  </mergeCells>
  <phoneticPr fontId="35"/>
  <printOptions horizontalCentered="1" gridLinesSet="0"/>
  <pageMargins left="0.7" right="0.7" top="0.75" bottom="0.75" header="0.3" footer="0.3"/>
  <pageSetup paperSize="8" scale="74" fitToHeight="0" orientation="portrait" r:id="rId1"/>
  <headerFooter alignWithMargins="0"/>
  <rowBreaks count="3" manualBreakCount="3">
    <brk id="70" max="12" man="1"/>
    <brk id="138" max="12" man="1"/>
    <brk id="20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鏡     </vt:lpstr>
      <vt:lpstr>見積書（総括表）</vt:lpstr>
      <vt:lpstr>見積書 (内訳書)</vt:lpstr>
      <vt:lpstr>'     鏡     '!Print_Area</vt:lpstr>
      <vt:lpstr>'見積書 (内訳書)'!Print_Area</vt:lpstr>
      <vt:lpstr>'見積書（総括表）'!Print_Area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2024-01-07T07:37:22Z</dcterms:created>
  <dcterms:modified xsi:type="dcterms:W3CDTF">2024-01-31T05:53:19Z</dcterms:modified>
</cp:coreProperties>
</file>