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ロ①(単一・兼業1)" sheetId="1" r:id="rId1"/>
  </sheets>
  <definedNames>
    <definedName name="_xlnm.Print_Area" localSheetId="0">'ロ①(単一・兼業1)'!$A$1:$V$95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1" i="1" l="1"/>
  <c r="R80" i="1"/>
  <c r="J80" i="1"/>
  <c r="T81" i="1" s="1"/>
  <c r="P35" i="1" s="1"/>
  <c r="R77" i="1"/>
  <c r="T74" i="1"/>
  <c r="S74" i="1"/>
  <c r="R74" i="1"/>
  <c r="P29" i="1" s="1"/>
  <c r="T69" i="1"/>
  <c r="S69" i="1"/>
  <c r="R69" i="1"/>
  <c r="P23" i="1" s="1"/>
  <c r="Q66" i="1"/>
  <c r="O62" i="1"/>
  <c r="I62" i="1"/>
  <c r="O61" i="1" s="1"/>
  <c r="O59" i="1"/>
  <c r="O58" i="1"/>
  <c r="N40" i="1"/>
  <c r="N39" i="1"/>
  <c r="N38" i="1"/>
  <c r="N37" i="1"/>
  <c r="N32" i="1"/>
  <c r="N31" i="1"/>
  <c r="N26" i="1"/>
  <c r="N25" i="1"/>
  <c r="Q71" i="1" l="1"/>
  <c r="O60" i="1"/>
</calcChain>
</file>

<file path=xl/sharedStrings.xml><?xml version="1.0" encoding="utf-8"?>
<sst xmlns="http://schemas.openxmlformats.org/spreadsheetml/2006/main" count="142" uniqueCount="104">
  <si>
    <t>認定権者記載欄</t>
  </si>
  <si>
    <t>様式第５－（ロ）－①</t>
  </si>
  <si>
    <t>　＜単一業種・兼業１＞</t>
    <rPh sb="2" eb="4">
      <t>タンイツ</t>
    </rPh>
    <rPh sb="4" eb="6">
      <t>ギョウシュ</t>
    </rPh>
    <phoneticPr fontId="3"/>
  </si>
  <si>
    <t>中小企業信用保険法第２条第５項第５号の規定による認定申請書（ロ－①）</t>
  </si>
  <si>
    <t xml:space="preserve">  (申請先)　　長野市長</t>
    <phoneticPr fontId="3"/>
  </si>
  <si>
    <t>　　</t>
    <phoneticPr fontId="3"/>
  </si>
  <si>
    <t>年</t>
    <rPh sb="0" eb="1">
      <t>ネン</t>
    </rPh>
    <phoneticPr fontId="3"/>
  </si>
  <si>
    <t>月</t>
    <rPh sb="0" eb="1">
      <t>ゲツ</t>
    </rPh>
    <phoneticPr fontId="3"/>
  </si>
  <si>
    <t>日</t>
    <rPh sb="0" eb="1">
      <t>ヒ</t>
    </rPh>
    <phoneticPr fontId="3"/>
  </si>
  <si>
    <t>申請者</t>
    <phoneticPr fontId="3"/>
  </si>
  <si>
    <t>住　所　　　　　　　　　　　　 　　　　　</t>
    <phoneticPr fontId="3"/>
  </si>
  <si>
    <t>氏　名　　 　　　　　</t>
    <rPh sb="0" eb="1">
      <t>シ</t>
    </rPh>
    <rPh sb="2" eb="3">
      <t>ナ</t>
    </rPh>
    <phoneticPr fontId="3"/>
  </si>
  <si>
    <t>㊞</t>
    <phoneticPr fontId="3"/>
  </si>
  <si>
    <t>（自署する場合は㊞は不要です）</t>
    <rPh sb="1" eb="3">
      <t>ジショ</t>
    </rPh>
    <rPh sb="5" eb="7">
      <t>バアイ</t>
    </rPh>
    <rPh sb="10" eb="12">
      <t>フヨウ</t>
    </rPh>
    <phoneticPr fontId="3"/>
  </si>
  <si>
    <t>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phoneticPr fontId="3"/>
  </si>
  <si>
    <t>（表)</t>
  </si>
  <si>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</si>
  <si>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記</t>
  </si>
  <si>
    <t>①原油等の仕入単価の上昇</t>
    <phoneticPr fontId="3"/>
  </si>
  <si>
    <t>E</t>
    <phoneticPr fontId="3"/>
  </si>
  <si>
    <t>×１００－１００</t>
    <phoneticPr fontId="3"/>
  </si>
  <si>
    <t>上昇率</t>
    <rPh sb="0" eb="2">
      <t>ジョウショウ</t>
    </rPh>
    <rPh sb="2" eb="3">
      <t>リツ</t>
    </rPh>
    <phoneticPr fontId="3"/>
  </si>
  <si>
    <t>％</t>
    <phoneticPr fontId="3"/>
  </si>
  <si>
    <t>e</t>
    <phoneticPr fontId="3"/>
  </si>
  <si>
    <t>Ｅ ： 原油等の最近１か月間における平均仕入れ単価</t>
    <rPh sb="4" eb="6">
      <t>ゲンユ</t>
    </rPh>
    <rPh sb="6" eb="7">
      <t>トウ</t>
    </rPh>
    <rPh sb="8" eb="10">
      <t>サイキン</t>
    </rPh>
    <rPh sb="12" eb="14">
      <t>ゲツカン</t>
    </rPh>
    <rPh sb="18" eb="20">
      <t>ヘイキン</t>
    </rPh>
    <rPh sb="20" eb="22">
      <t>シイ</t>
    </rPh>
    <rPh sb="23" eb="25">
      <t>タンカ</t>
    </rPh>
    <phoneticPr fontId="3"/>
  </si>
  <si>
    <t>円</t>
    <rPh sb="0" eb="1">
      <t>エン</t>
    </rPh>
    <phoneticPr fontId="3"/>
  </si>
  <si>
    <t>ｅ ： Ｅの期間に対応する前年１か月間の平均仕入れ単価</t>
    <phoneticPr fontId="3"/>
  </si>
  <si>
    <t>②原油等が売上原価に占める割合</t>
  </si>
  <si>
    <t>S</t>
    <phoneticPr fontId="3"/>
  </si>
  <si>
    <t>×１００</t>
    <phoneticPr fontId="3"/>
  </si>
  <si>
    <t>依存率</t>
    <rPh sb="0" eb="2">
      <t>イゾン</t>
    </rPh>
    <rPh sb="2" eb="3">
      <t>リツ</t>
    </rPh>
    <phoneticPr fontId="3"/>
  </si>
  <si>
    <t>C</t>
    <phoneticPr fontId="3"/>
  </si>
  <si>
    <t>C： 申込時点における最新の売上原価</t>
    <rPh sb="3" eb="5">
      <t>モウシコミ</t>
    </rPh>
    <rPh sb="5" eb="6">
      <t>ジ</t>
    </rPh>
    <rPh sb="6" eb="7">
      <t>テン</t>
    </rPh>
    <rPh sb="11" eb="13">
      <t>サイシン</t>
    </rPh>
    <rPh sb="14" eb="16">
      <t>ウリアゲ</t>
    </rPh>
    <rPh sb="16" eb="18">
      <t>ゲンカ</t>
    </rPh>
    <phoneticPr fontId="3"/>
  </si>
  <si>
    <t>S ： Ｃの売上原価に対応する原油等の仕入価格</t>
    <phoneticPr fontId="3"/>
  </si>
  <si>
    <t>③製品等価格への転嫁の状況</t>
  </si>
  <si>
    <t>A</t>
    <phoneticPr fontId="3"/>
  </si>
  <si>
    <t>－</t>
    <phoneticPr fontId="3"/>
  </si>
  <si>
    <t>a</t>
    <phoneticPr fontId="3"/>
  </si>
  <si>
    <t>＝　P</t>
    <phoneticPr fontId="3"/>
  </si>
  <si>
    <t>P　＝</t>
    <phoneticPr fontId="3"/>
  </si>
  <si>
    <t>B</t>
    <phoneticPr fontId="3"/>
  </si>
  <si>
    <t>b</t>
    <phoneticPr fontId="3"/>
  </si>
  <si>
    <t>Ａ：申込時点における最近３か月間の原油等の仕入価格</t>
    <rPh sb="2" eb="4">
      <t>モウシコミ</t>
    </rPh>
    <rPh sb="4" eb="5">
      <t>ジ</t>
    </rPh>
    <rPh sb="5" eb="6">
      <t>テン</t>
    </rPh>
    <rPh sb="10" eb="12">
      <t>サイキン</t>
    </rPh>
    <rPh sb="14" eb="16">
      <t>ゲツカン</t>
    </rPh>
    <rPh sb="17" eb="19">
      <t>ゲンユ</t>
    </rPh>
    <rPh sb="19" eb="20">
      <t>トウ</t>
    </rPh>
    <rPh sb="21" eb="23">
      <t>シイレ</t>
    </rPh>
    <rPh sb="23" eb="25">
      <t>カカク</t>
    </rPh>
    <phoneticPr fontId="3"/>
  </si>
  <si>
    <t xml:space="preserve">ａ：Ａの期間に対応する前年３か月間の原油等の仕入価格 </t>
    <phoneticPr fontId="3"/>
  </si>
  <si>
    <t>Ｂ：申込時点における最近３か月間の売上高</t>
    <phoneticPr fontId="3"/>
  </si>
  <si>
    <t>ｂ：Ｂの期間に対応する前年３か月間の売上高</t>
    <phoneticPr fontId="3"/>
  </si>
  <si>
    <t xml:space="preserve">（注）本様式は、１つの指定業種に属する事業のみを営んでいる場合、又は営んでいる複数の事業が全て指定業種に属する場合に使用する。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3" eb="4">
      <t>ホン</t>
    </rPh>
    <rPh sb="4" eb="6">
      <t>ヨウシキ</t>
    </rPh>
    <rPh sb="11" eb="13">
      <t>シテイ</t>
    </rPh>
    <rPh sb="13" eb="15">
      <t>ギョウシュ</t>
    </rPh>
    <rPh sb="16" eb="17">
      <t>ゾク</t>
    </rPh>
    <rPh sb="19" eb="21">
      <t>ジギョウ</t>
    </rPh>
    <rPh sb="24" eb="25">
      <t>イトナ</t>
    </rPh>
    <rPh sb="29" eb="31">
      <t>バアイ</t>
    </rPh>
    <rPh sb="32" eb="33">
      <t>マタ</t>
    </rPh>
    <rPh sb="34" eb="35">
      <t>イトナ</t>
    </rPh>
    <rPh sb="39" eb="41">
      <t>フクスウ</t>
    </rPh>
    <rPh sb="42" eb="44">
      <t>ジギョウ</t>
    </rPh>
    <rPh sb="45" eb="46">
      <t>スベ</t>
    </rPh>
    <rPh sb="47" eb="49">
      <t>シテイ</t>
    </rPh>
    <rPh sb="49" eb="51">
      <t>ギョウシュ</t>
    </rPh>
    <rPh sb="52" eb="53">
      <t>ゾク</t>
    </rPh>
    <rPh sb="55" eb="57">
      <t>バアイ</t>
    </rPh>
    <rPh sb="65" eb="67">
      <t>リュウイ</t>
    </rPh>
    <rPh sb="67" eb="69">
      <t>ジコウ</t>
    </rPh>
    <rPh sb="168" eb="170">
      <t>ヒツヨウ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</si>
  <si>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</si>
  <si>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phoneticPr fontId="3"/>
  </si>
  <si>
    <t>本認定書の有効期間：令和　　　年　　　月　　　日から 令和　　　　　年　　　月　　　日まで</t>
    <rPh sb="0" eb="1">
      <t>ホン</t>
    </rPh>
    <rPh sb="1" eb="4">
      <t>ニンテイショ</t>
    </rPh>
    <rPh sb="5" eb="7">
      <t>ユウコウ</t>
    </rPh>
    <rPh sb="7" eb="9">
      <t>キカン</t>
    </rPh>
    <rPh sb="10" eb="12">
      <t>レイワ</t>
    </rPh>
    <rPh sb="15" eb="16">
      <t>ネン</t>
    </rPh>
    <rPh sb="19" eb="20">
      <t>ツキ</t>
    </rPh>
    <rPh sb="23" eb="24">
      <t>ニチ</t>
    </rPh>
    <rPh sb="27" eb="29">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</si>
  <si>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</si>
  <si>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5" eb="7">
      <t>ナガノ</t>
    </rPh>
    <rPh sb="7" eb="9">
      <t>シチョウ</t>
    </rPh>
    <rPh sb="12" eb="13">
      <t>オギ</t>
    </rPh>
    <rPh sb="15" eb="16">
      <t>ハラ</t>
    </rPh>
    <rPh sb="18" eb="19">
      <t>ケン</t>
    </rPh>
    <rPh sb="21" eb="22">
      <t>ツカサ</t>
    </rPh>
    <phoneticPr fontId="3"/>
  </si>
  <si>
    <t>認定申請書 ＜5-（ロ）-①　単一業種・兼業１＞　添付書類</t>
    <rPh sb="0" eb="2">
      <t>ニンテイ</t>
    </rPh>
    <rPh sb="2" eb="4">
      <t>シンセイ</t>
    </rPh>
    <rPh sb="4" eb="5">
      <t>ショ</t>
    </rPh>
    <rPh sb="15" eb="17">
      <t>タンイツ</t>
    </rPh>
    <rPh sb="17" eb="19">
      <t>ギョウシュ</t>
    </rPh>
    <rPh sb="20" eb="22">
      <t>ケンギョウ</t>
    </rPh>
    <phoneticPr fontId="3"/>
  </si>
  <si>
    <t>（表1：事業が属する業種毎の最近１年間の売上高）</t>
    <phoneticPr fontId="3"/>
  </si>
  <si>
    <t>業種</t>
    <rPh sb="0" eb="2">
      <t>ギョウシュ</t>
    </rPh>
    <phoneticPr fontId="3"/>
  </si>
  <si>
    <t>最近の売上高</t>
    <rPh sb="0" eb="2">
      <t>サイキン</t>
    </rPh>
    <rPh sb="3" eb="5">
      <t>ウリアゲ</t>
    </rPh>
    <rPh sb="5" eb="6">
      <t>ダカ</t>
    </rPh>
    <phoneticPr fontId="3"/>
  </si>
  <si>
    <t>構成比</t>
    <rPh sb="0" eb="3">
      <t>コウセイヒ</t>
    </rPh>
    <phoneticPr fontId="3"/>
  </si>
  <si>
    <t>全体の売上高</t>
    <rPh sb="0" eb="2">
      <t>ゼンタイ</t>
    </rPh>
    <rPh sb="3" eb="5">
      <t>ウリアゲ</t>
    </rPh>
    <rPh sb="5" eb="6">
      <t>ダカ</t>
    </rPh>
    <phoneticPr fontId="3"/>
  </si>
  <si>
    <t>※１：業種欄には、営んでいる全ての事業が属する業種（日本標準産業分類の細分類番号と細分類業種名）を記載。 細分類業種は全て指定業種に該当することが必要。</t>
    <phoneticPr fontId="3"/>
  </si>
  <si>
    <t>※２：指定業種の売上高を合算して記載することも可</t>
    <phoneticPr fontId="3"/>
  </si>
  <si>
    <r>
      <t>（表２：</t>
    </r>
    <r>
      <rPr>
        <b/>
        <sz val="11"/>
        <rFont val="ＭＳ Ｐゴシック"/>
        <family val="3"/>
        <charset val="128"/>
      </rPr>
      <t>企業全体</t>
    </r>
    <r>
      <rPr>
        <sz val="11"/>
        <rFont val="ＭＳ Ｐゴシック"/>
        <family val="3"/>
        <charset val="128"/>
      </rPr>
      <t>に係る原油等の仕入単価の上昇）</t>
    </r>
    <phoneticPr fontId="3"/>
  </si>
  <si>
    <t>企業全体</t>
    <rPh sb="0" eb="2">
      <t>キギョウ</t>
    </rPh>
    <rPh sb="2" eb="4">
      <t>ゼンタイ</t>
    </rPh>
    <phoneticPr fontId="3"/>
  </si>
  <si>
    <t>原油等の最近１か月（令和　　　 年　　　月)の平均仕入単価</t>
    <phoneticPr fontId="3"/>
  </si>
  <si>
    <t>原油等の前年同月（令和　　　 年　　　月)の平均仕入単価</t>
    <phoneticPr fontId="3"/>
  </si>
  <si>
    <t>原油等の仕入単価の上昇率
（E/ｅ×100－100）</t>
    <phoneticPr fontId="3"/>
  </si>
  <si>
    <t>【Ｅ】</t>
    <phoneticPr fontId="3"/>
  </si>
  <si>
    <t>【ｅ】</t>
    <phoneticPr fontId="3"/>
  </si>
  <si>
    <t>①</t>
    <phoneticPr fontId="3"/>
  </si>
  <si>
    <t>≧20％</t>
    <phoneticPr fontId="3"/>
  </si>
  <si>
    <r>
      <t>（表３：</t>
    </r>
    <r>
      <rPr>
        <b/>
        <sz val="11"/>
        <rFont val="ＭＳ Ｐゴシック"/>
        <family val="3"/>
        <charset val="128"/>
      </rPr>
      <t>企業全体</t>
    </r>
    <r>
      <rPr>
        <sz val="11"/>
        <rFont val="ＭＳ Ｐゴシック"/>
        <family val="3"/>
        <charset val="128"/>
      </rPr>
      <t>の売上原価に占める原油等の仕入価格の割合）</t>
    </r>
    <phoneticPr fontId="3"/>
  </si>
  <si>
    <t>最新の売上原価</t>
    <phoneticPr fontId="3"/>
  </si>
  <si>
    <t>最新の売上原価に対応する
原油等の仕入価格</t>
    <phoneticPr fontId="3"/>
  </si>
  <si>
    <t>売上原価に占める原油等の
仕入価格の割合
（S/C×100）</t>
    <phoneticPr fontId="3"/>
  </si>
  <si>
    <t>【Ｃ】</t>
    <phoneticPr fontId="3"/>
  </si>
  <si>
    <t>【Ｓ】</t>
    <phoneticPr fontId="3"/>
  </si>
  <si>
    <t>②</t>
    <phoneticPr fontId="3"/>
  </si>
  <si>
    <r>
      <t>（注）最新の売上原価及び原油等の仕入価格は、直近の決算期の値を用いることも可　　　　　　　　　　　　　　　　　　　　　　　</t>
    </r>
    <r>
      <rPr>
        <sz val="10"/>
        <rFont val="ＭＳ Ｐゴシック"/>
        <family val="3"/>
        <charset val="128"/>
      </rPr>
      <t>≧20％</t>
    </r>
    <phoneticPr fontId="3"/>
  </si>
  <si>
    <r>
      <t>（表４：</t>
    </r>
    <r>
      <rPr>
        <b/>
        <sz val="11"/>
        <rFont val="ＭＳ Ｐゴシック"/>
        <family val="3"/>
        <charset val="128"/>
      </rPr>
      <t>企業全体</t>
    </r>
    <r>
      <rPr>
        <sz val="11"/>
        <rFont val="ＭＳ Ｐゴシック"/>
        <family val="3"/>
        <charset val="128"/>
      </rPr>
      <t>の製品等価格への転嫁の状況）</t>
    </r>
    <phoneticPr fontId="3"/>
  </si>
  <si>
    <t>最近３か月間（令和　　年　　月～令和　　年　　月）</t>
    <phoneticPr fontId="3"/>
  </si>
  <si>
    <t>前年同期（令和　　年　　月～令和　　年　　月）</t>
    <phoneticPr fontId="3"/>
  </si>
  <si>
    <t>（A/B)－
    （a/b)=Ｐ</t>
    <phoneticPr fontId="3"/>
  </si>
  <si>
    <t>原油等の
仕入価格</t>
    <phoneticPr fontId="3"/>
  </si>
  <si>
    <t>売上高</t>
    <phoneticPr fontId="3"/>
  </si>
  <si>
    <t>（A/B）</t>
  </si>
  <si>
    <t>（a/b）</t>
  </si>
  <si>
    <t>【A】</t>
    <phoneticPr fontId="3"/>
  </si>
  <si>
    <t>円</t>
    <phoneticPr fontId="3"/>
  </si>
  <si>
    <t>【B】</t>
    <phoneticPr fontId="3"/>
  </si>
  <si>
    <t>【a】</t>
    <phoneticPr fontId="3"/>
  </si>
  <si>
    <t>【b】</t>
    <phoneticPr fontId="3"/>
  </si>
  <si>
    <t>③</t>
    <phoneticPr fontId="3"/>
  </si>
  <si>
    <t>Ｐ</t>
  </si>
  <si>
    <t>≧0</t>
    <phoneticPr fontId="3"/>
  </si>
  <si>
    <t>※申請にあたっては、営んでいる事業が全て指定業種に属することが疎明できる書類等（取り扱っている製品・サービス等を疎明できる書類、許認可証など）や、企業全体の原油等の仕入価格、売上原価及び売上高が分かる書類等（試算表、売上台帳、仕入帳など）の提出が必要。</t>
    <phoneticPr fontId="3"/>
  </si>
  <si>
    <t>※　会計士・税理士等の証明がある場合には書類の提出は不要です。</t>
    <phoneticPr fontId="3"/>
  </si>
  <si>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</si>
  <si>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</si>
  <si>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</si>
  <si>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</si>
  <si>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</si>
  <si>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</si>
  <si>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5">
      <t>ケイエイシドウイン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</si>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</sst>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Red]\(0.0\)"/>
    <numFmt numFmtId="177" formatCode="#,##0.0_);[Red]\(#,##0.0\)"/>
    <numFmt numFmtId="178" formatCode="#,##0_);[Red]\(#,##0\)"/>
    <numFmt numFmtId="179" formatCode="0.00_ "/>
    <numFmt numFmtId="180" formatCode="0.00_);[Red]\(0.00\)"/>
    <numFmt numFmtId="181" formatCode="#,##0&quot;円&quot;"/>
    <numFmt numFmtId="182" formatCode="#,##0.00_);[Red]\(#,##0.00\)"/>
    <numFmt numFmtId="183" formatCode="#,##0.0_ ;[Red]\-#,##0.0\ "/>
    <numFmt numFmtId="184" formatCode="#,##0.00_ ;[Red]\-#,##0.00\ "/>
  </numFmts>
  <fonts count="1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color indexed="8"/>
      <name val="ＭＳ ゴシック"/>
      <family val="3"/>
      <charset val="128"/>
    </font>
    <font>
      <sz val="11"/>
      <color indexed="8"/>
      <name val="ＭＳ ゴシック"/>
      <family val="3"/>
      <charset val="128"/>
    </font>
    <font>
      <sz val="11"/>
      <name val="ＭＳ Ｐ明朝"/>
      <family val="1"/>
      <charset val="128"/>
    </font>
    <font>
      <sz val="8"/>
      <name val="ＭＳ Ｐゴシック"/>
      <family val="3"/>
      <charset val="128"/>
    </font>
    <font>
      <sz val="9"/>
      <name val="ＭＳ Ｐゴシック"/>
      <family val="3"/>
      <charset val="128"/>
    </font>
    <font>
      <sz val="9"/>
      <color indexed="8"/>
      <name val="ＭＳ ゴシック"/>
      <family val="3"/>
      <charset val="128"/>
    </font>
    <font>
      <sz val="10.5"/>
      <name val="ＭＳ Ｐ明朝"/>
      <family val="1"/>
      <charset val="128"/>
    </font>
    <font>
      <sz val="12"/>
      <name val="ＭＳ Ｐ明朝"/>
      <family val="1"/>
      <charset val="128"/>
    </font>
    <font>
      <sz val="11"/>
      <color indexed="10"/>
      <name val="HG丸ｺﾞｼｯｸM-PRO"/>
      <family val="3"/>
      <charset val="128"/>
    </font>
    <font>
      <b/>
      <sz val="11"/>
      <name val="ＭＳ Ｐゴシック"/>
      <family val="3"/>
      <charset val="128"/>
    </font>
    <font>
      <sz val="10"/>
      <name val="游ゴシック"/>
      <family val="3"/>
      <charset val="128"/>
      <scheme val="minor"/>
    </font>
    <font>
      <sz val="8.5"/>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center" vertical="center" wrapText="1"/>
    </xf>
    <xf numFmtId="0" fontId="2" fillId="0" borderId="0" xfId="0" applyFont="1" applyBorder="1">
      <alignment vertical="center"/>
    </xf>
    <xf numFmtId="0" fontId="5" fillId="0" borderId="0" xfId="0" applyFont="1" applyFill="1" applyBorder="1" applyAlignment="1">
      <alignment horizontal="left" vertical="top" wrapText="1"/>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6" fillId="0" borderId="0" xfId="0" applyFont="1" applyFill="1" applyAlignment="1">
      <alignment horizontal="left" vertical="center"/>
    </xf>
    <xf numFmtId="0" fontId="2" fillId="0" borderId="0" xfId="0" applyFont="1" applyFill="1" applyBorder="1" applyAlignment="1">
      <alignment horizontal="right" vertical="center"/>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2" fillId="0" borderId="8" xfId="0" applyFont="1" applyFill="1" applyBorder="1">
      <alignment vertical="center"/>
    </xf>
    <xf numFmtId="0" fontId="2" fillId="0" borderId="9" xfId="0" applyFont="1" applyFill="1" applyBorder="1">
      <alignment vertical="center"/>
    </xf>
    <xf numFmtId="0" fontId="6" fillId="0" borderId="0" xfId="0" applyFont="1" applyFill="1" applyBorder="1" applyAlignment="1">
      <alignment horizontal="left" vertical="top" wrapText="1"/>
    </xf>
    <xf numFmtId="0" fontId="2" fillId="0" borderId="10" xfId="0" applyFont="1" applyFill="1" applyBorder="1">
      <alignment vertical="center"/>
    </xf>
    <xf numFmtId="0" fontId="7" fillId="0" borderId="0" xfId="0" applyFont="1" applyFill="1" applyBorder="1" applyAlignment="1">
      <alignment horizontal="center" vertical="center" wrapText="1"/>
    </xf>
    <xf numFmtId="0" fontId="2" fillId="0" borderId="11" xfId="0" applyFont="1" applyFill="1" applyBorder="1">
      <alignment vertical="center"/>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center" wrapText="1"/>
    </xf>
    <xf numFmtId="0" fontId="8" fillId="0" borderId="0" xfId="0" applyFont="1" applyFill="1" applyBorder="1" applyAlignment="1" applyProtection="1">
      <alignment horizontal="right" vertical="center"/>
      <protection locked="0"/>
    </xf>
    <xf numFmtId="0" fontId="8"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protection locked="0"/>
    </xf>
    <xf numFmtId="0" fontId="1" fillId="0" borderId="11" xfId="0" applyFont="1" applyFill="1" applyBorder="1" applyAlignment="1">
      <alignment vertical="center"/>
    </xf>
    <xf numFmtId="0" fontId="2" fillId="0" borderId="0" xfId="0" applyFont="1" applyBorder="1" applyAlignment="1">
      <alignment vertical="center"/>
    </xf>
    <xf numFmtId="0" fontId="6" fillId="0" borderId="10"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1" fillId="0" borderId="0" xfId="0" applyFont="1" applyFill="1" applyBorder="1">
      <alignment vertical="center"/>
    </xf>
    <xf numFmtId="0" fontId="9" fillId="0" borderId="0" xfId="0" applyFont="1" applyFill="1" applyBorder="1">
      <alignment vertical="center"/>
    </xf>
    <xf numFmtId="0" fontId="10" fillId="0" borderId="0" xfId="0" applyFont="1" applyFill="1" applyBorder="1">
      <alignment vertical="center"/>
    </xf>
    <xf numFmtId="0" fontId="1" fillId="0" borderId="11" xfId="0" applyFont="1" applyFill="1" applyBorder="1">
      <alignment vertical="center"/>
    </xf>
    <xf numFmtId="0" fontId="6" fillId="0" borderId="0" xfId="0" applyFont="1" applyFill="1" applyBorder="1" applyAlignment="1">
      <alignment vertical="center" wrapText="1"/>
    </xf>
    <xf numFmtId="0" fontId="2" fillId="0" borderId="11" xfId="0" applyFont="1" applyFill="1" applyBorder="1" applyAlignment="1">
      <alignment vertical="center"/>
    </xf>
    <xf numFmtId="0" fontId="6" fillId="0" borderId="12" xfId="0" applyFont="1" applyFill="1" applyBorder="1" applyAlignment="1">
      <alignment horizontal="left" wrapText="1"/>
    </xf>
    <xf numFmtId="0" fontId="6" fillId="0" borderId="10"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2" fillId="0" borderId="6" xfId="0" applyFont="1" applyFill="1" applyBorder="1" applyAlignment="1" applyProtection="1">
      <alignment horizontal="center" vertical="center"/>
      <protection locked="0"/>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6" fontId="1" fillId="0" borderId="14" xfId="0" applyNumberFormat="1" applyFont="1" applyFill="1" applyBorder="1" applyAlignment="1">
      <alignment vertical="center"/>
    </xf>
    <xf numFmtId="0" fontId="2" fillId="0" borderId="0" xfId="0" applyFont="1" applyFill="1" applyBorder="1" applyAlignment="1">
      <alignment horizontal="left" vertical="center" wrapText="1" indent="1"/>
    </xf>
    <xf numFmtId="177" fontId="1" fillId="0" borderId="0" xfId="0" applyNumberFormat="1" applyFont="1" applyFill="1" applyBorder="1" applyAlignment="1">
      <alignment horizontal="right" vertical="center" wrapText="1"/>
    </xf>
    <xf numFmtId="177" fontId="1" fillId="0" borderId="15"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178"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178" fontId="1" fillId="0" borderId="15" xfId="0" applyNumberFormat="1" applyFont="1" applyFill="1" applyBorder="1" applyAlignment="1">
      <alignment horizontal="right" vertical="center" wrapText="1"/>
    </xf>
    <xf numFmtId="0" fontId="1" fillId="0" borderId="15" xfId="0" applyFont="1" applyFill="1" applyBorder="1" applyAlignment="1">
      <alignment horizontal="right" vertical="center" wrapText="1"/>
    </xf>
    <xf numFmtId="0" fontId="2" fillId="0" borderId="0" xfId="0" applyFont="1" applyFill="1" applyBorder="1" applyAlignment="1">
      <alignment horizontal="center" vertical="center"/>
    </xf>
    <xf numFmtId="0" fontId="1" fillId="0" borderId="14" xfId="0" applyFont="1" applyFill="1" applyBorder="1" applyAlignment="1">
      <alignment horizontal="center" vertical="center" wrapText="1"/>
    </xf>
    <xf numFmtId="0" fontId="2" fillId="0" borderId="0" xfId="0" quotePrefix="1" applyFont="1" applyFill="1" applyBorder="1" applyAlignment="1">
      <alignment horizontal="left" vertical="center"/>
    </xf>
    <xf numFmtId="0" fontId="2" fillId="0" borderId="0" xfId="0" applyFont="1" applyFill="1" applyBorder="1" applyAlignment="1">
      <alignment horizontal="left" vertical="center"/>
    </xf>
    <xf numFmtId="179" fontId="1" fillId="0" borderId="0" xfId="0" applyNumberFormat="1" applyFont="1" applyFill="1" applyBorder="1" applyAlignment="1">
      <alignment horizontal="left" vertical="center"/>
    </xf>
    <xf numFmtId="179" fontId="1" fillId="0" borderId="14" xfId="0" applyNumberFormat="1" applyFont="1" applyFill="1" applyBorder="1" applyAlignment="1">
      <alignment horizontal="left" vertical="center"/>
    </xf>
    <xf numFmtId="38" fontId="1" fillId="0" borderId="0" xfId="0" applyNumberFormat="1" applyFont="1" applyFill="1" applyBorder="1" applyAlignment="1">
      <alignment horizontal="right" vertical="center" wrapText="1"/>
    </xf>
    <xf numFmtId="38" fontId="1" fillId="0" borderId="15" xfId="0" applyNumberFormat="1" applyFont="1" applyFill="1" applyBorder="1" applyAlignment="1">
      <alignment horizontal="right" vertical="center" wrapText="1"/>
    </xf>
    <xf numFmtId="0" fontId="2" fillId="0" borderId="16"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2" fillId="0" borderId="18" xfId="0" applyFont="1" applyFill="1" applyBorder="1" applyAlignment="1">
      <alignment vertical="center"/>
    </xf>
    <xf numFmtId="0" fontId="10" fillId="0" borderId="0" xfId="0" applyFont="1" applyFill="1" applyBorder="1" applyAlignment="1">
      <alignment horizontal="left" vertical="top" wrapText="1"/>
    </xf>
    <xf numFmtId="0" fontId="8" fillId="0" borderId="0" xfId="0" applyFont="1" applyFill="1">
      <alignment vertical="center"/>
    </xf>
    <xf numFmtId="0" fontId="8" fillId="0" borderId="0" xfId="0" applyFont="1">
      <alignment vertical="center"/>
    </xf>
    <xf numFmtId="0" fontId="10"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Alignment="1">
      <alignment horizontal="left" vertical="center" indent="1"/>
    </xf>
    <xf numFmtId="0" fontId="8" fillId="0" borderId="0" xfId="0" applyFont="1" applyFill="1" applyAlignment="1">
      <alignment horizontal="right" vertical="center"/>
    </xf>
    <xf numFmtId="0" fontId="8" fillId="0" borderId="0" xfId="0" applyFont="1" applyBorder="1">
      <alignment vertical="center"/>
    </xf>
    <xf numFmtId="0" fontId="8" fillId="0" borderId="0" xfId="0" applyFont="1" applyFill="1" applyAlignment="1">
      <alignment horizontal="right" vertical="center"/>
    </xf>
    <xf numFmtId="0" fontId="12" fillId="0" borderId="0" xfId="0" applyFont="1" applyFill="1" applyBorder="1" applyAlignment="1">
      <alignment horizontal="left" vertical="top" wrapText="1"/>
    </xf>
    <xf numFmtId="0" fontId="8" fillId="0" borderId="0" xfId="0" applyFont="1" applyFill="1" applyBorder="1">
      <alignment vertical="center"/>
    </xf>
    <xf numFmtId="0" fontId="6" fillId="0" borderId="0" xfId="0" applyFont="1" applyFill="1" applyBorder="1" applyAlignment="1">
      <alignment horizontal="left" vertical="center"/>
    </xf>
    <xf numFmtId="0" fontId="8" fillId="0" borderId="0" xfId="0" applyNumberFormat="1" applyFont="1" applyFill="1" applyAlignment="1">
      <alignment horizontal="right" vertical="center" indent="1"/>
    </xf>
    <xf numFmtId="49" fontId="8" fillId="0" borderId="0" xfId="0" applyNumberFormat="1" applyFont="1" applyFill="1" applyAlignment="1">
      <alignment horizontal="left" vertical="center" indent="1"/>
    </xf>
    <xf numFmtId="0" fontId="0" fillId="0" borderId="0" xfId="0" applyFill="1">
      <alignment vertical="center"/>
    </xf>
    <xf numFmtId="0" fontId="8" fillId="0" borderId="0" xfId="0" applyFont="1" applyFill="1" applyAlignment="1">
      <alignment horizontal="left" vertical="center"/>
    </xf>
    <xf numFmtId="0" fontId="1" fillId="0" borderId="14" xfId="0" applyFont="1" applyFill="1" applyBorder="1" applyAlignment="1">
      <alignment horizontal="left" vertical="center"/>
    </xf>
    <xf numFmtId="0" fontId="0" fillId="0" borderId="0" xfId="0" applyBorder="1">
      <alignment vertical="center"/>
    </xf>
    <xf numFmtId="0" fontId="0" fillId="0" borderId="0" xfId="0" applyFill="1" applyBorder="1">
      <alignment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38" fontId="1" fillId="0" borderId="21" xfId="1" applyFont="1" applyFill="1" applyBorder="1" applyAlignment="1" applyProtection="1">
      <alignment horizontal="right" vertical="center"/>
      <protection locked="0"/>
    </xf>
    <xf numFmtId="38" fontId="1" fillId="0" borderId="22" xfId="1" applyFont="1" applyFill="1" applyBorder="1" applyAlignment="1" applyProtection="1">
      <alignment horizontal="right" vertical="center"/>
      <protection locked="0"/>
    </xf>
    <xf numFmtId="0" fontId="2" fillId="0" borderId="23" xfId="0" applyFont="1" applyFill="1" applyBorder="1" applyAlignment="1">
      <alignment horizontal="center" vertical="center"/>
    </xf>
    <xf numFmtId="180" fontId="1" fillId="0" borderId="24" xfId="0" applyNumberFormat="1" applyFont="1" applyFill="1" applyBorder="1" applyAlignment="1">
      <alignment horizontal="right" vertical="center"/>
    </xf>
    <xf numFmtId="180" fontId="1" fillId="0" borderId="25" xfId="0" applyNumberFormat="1" applyFont="1" applyFill="1" applyBorder="1" applyAlignment="1">
      <alignment horizontal="right" vertical="center"/>
    </xf>
    <xf numFmtId="0" fontId="2" fillId="0" borderId="26" xfId="0" applyFont="1" applyFill="1" applyBorder="1" applyAlignment="1" applyProtection="1">
      <alignment horizontal="center" vertical="center"/>
      <protection locked="0"/>
    </xf>
    <xf numFmtId="38" fontId="1" fillId="0" borderId="24" xfId="1" applyFont="1" applyFill="1" applyBorder="1" applyAlignment="1" applyProtection="1">
      <alignment horizontal="right" vertical="center"/>
      <protection locked="0"/>
    </xf>
    <xf numFmtId="38" fontId="1" fillId="0" borderId="25" xfId="1" applyFont="1" applyFill="1" applyBorder="1" applyAlignment="1" applyProtection="1">
      <alignment horizontal="right" vertical="center"/>
      <protection locked="0"/>
    </xf>
    <xf numFmtId="0" fontId="2" fillId="0" borderId="27" xfId="0" applyFont="1" applyFill="1" applyBorder="1" applyAlignment="1">
      <alignment horizontal="center" vertical="center"/>
    </xf>
    <xf numFmtId="0" fontId="2" fillId="0" borderId="28" xfId="0" applyFont="1" applyFill="1" applyBorder="1" applyAlignment="1" applyProtection="1">
      <alignment horizontal="center" vertical="center"/>
      <protection locked="0"/>
    </xf>
    <xf numFmtId="38" fontId="1" fillId="0" borderId="29" xfId="1" applyFont="1" applyFill="1" applyBorder="1" applyAlignment="1" applyProtection="1">
      <alignment horizontal="right" vertical="center"/>
      <protection locked="0"/>
    </xf>
    <xf numFmtId="38" fontId="1" fillId="0" borderId="30" xfId="1" applyFont="1" applyFill="1" applyBorder="1" applyAlignment="1" applyProtection="1">
      <alignment horizontal="right" vertical="center"/>
      <protection locked="0"/>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5" xfId="0" applyFont="1" applyFill="1" applyBorder="1" applyAlignment="1">
      <alignment horizontal="center" vertical="center"/>
    </xf>
    <xf numFmtId="38" fontId="1" fillId="0" borderId="32" xfId="1" applyFont="1" applyFill="1" applyBorder="1" applyAlignment="1">
      <alignment horizontal="right" vertical="center"/>
    </xf>
    <xf numFmtId="38" fontId="1" fillId="0" borderId="15" xfId="1" applyFont="1" applyFill="1" applyBorder="1" applyAlignment="1">
      <alignment horizontal="right" vertical="center"/>
    </xf>
    <xf numFmtId="0" fontId="2" fillId="0" borderId="4" xfId="0" applyFont="1" applyFill="1" applyBorder="1" applyAlignment="1">
      <alignment horizontal="center" vertical="center"/>
    </xf>
    <xf numFmtId="180" fontId="1" fillId="0" borderId="3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0" fontId="10" fillId="0" borderId="13" xfId="0" applyFont="1" applyFill="1" applyBorder="1" applyAlignment="1">
      <alignment horizontal="left" vertical="center" wrapText="1"/>
    </xf>
    <xf numFmtId="0" fontId="10" fillId="0" borderId="13" xfId="0" applyFont="1" applyFill="1" applyBorder="1" applyAlignment="1">
      <alignment horizontal="left" vertical="center"/>
    </xf>
    <xf numFmtId="0" fontId="14" fillId="0" borderId="0" xfId="0" applyFont="1" applyFill="1" applyBorder="1" applyAlignment="1">
      <alignment horizontal="center" vertical="center"/>
    </xf>
    <xf numFmtId="0" fontId="10" fillId="0" borderId="0" xfId="0" applyFont="1" applyFill="1">
      <alignment vertical="center"/>
    </xf>
    <xf numFmtId="0" fontId="8" fillId="0" borderId="0" xfId="0" applyFont="1" applyFill="1" applyAlignment="1">
      <alignment horizontal="left" vertical="center"/>
    </xf>
    <xf numFmtId="0" fontId="0" fillId="0" borderId="14" xfId="0" applyFill="1" applyBorder="1">
      <alignment vertical="center"/>
    </xf>
    <xf numFmtId="0" fontId="14" fillId="0" borderId="14" xfId="0" applyFont="1" applyFill="1" applyBorder="1" applyAlignment="1">
      <alignment horizontal="left" vertical="center"/>
    </xf>
    <xf numFmtId="0" fontId="14" fillId="0" borderId="14" xfId="0" applyFont="1" applyFill="1" applyBorder="1" applyAlignment="1">
      <alignment horizontal="center" vertical="center"/>
    </xf>
    <xf numFmtId="181" fontId="1" fillId="0" borderId="0"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10" fillId="2" borderId="32"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0" borderId="3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8" xfId="0" applyFont="1" applyFill="1" applyBorder="1" applyAlignment="1">
      <alignment horizontal="center" vertical="center"/>
    </xf>
    <xf numFmtId="0" fontId="1" fillId="0" borderId="32" xfId="0" applyFont="1" applyFill="1" applyBorder="1" applyAlignment="1">
      <alignment horizontal="center" vertical="center"/>
    </xf>
    <xf numFmtId="177" fontId="1" fillId="0" borderId="15" xfId="0" applyNumberFormat="1" applyFont="1" applyFill="1" applyBorder="1" applyAlignment="1" applyProtection="1">
      <alignment horizontal="right" vertical="center"/>
      <protection locked="0"/>
    </xf>
    <xf numFmtId="181" fontId="1" fillId="0" borderId="4" xfId="0" applyNumberFormat="1" applyFont="1" applyFill="1" applyBorder="1" applyAlignment="1">
      <alignment horizontal="center" vertical="center"/>
    </xf>
    <xf numFmtId="0" fontId="0" fillId="0" borderId="32" xfId="0" applyFont="1" applyFill="1" applyBorder="1" applyAlignment="1">
      <alignment horizontal="center" vertical="center"/>
    </xf>
    <xf numFmtId="182" fontId="15" fillId="0" borderId="32"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81" fontId="10" fillId="0" borderId="4" xfId="0" applyNumberFormat="1" applyFont="1" applyFill="1" applyBorder="1" applyAlignment="1">
      <alignment horizontal="center" vertical="center"/>
    </xf>
    <xf numFmtId="0" fontId="16" fillId="0" borderId="0" xfId="0" applyFont="1" applyFill="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0" fillId="0" borderId="36" xfId="0" applyFill="1" applyBorder="1">
      <alignment vertical="center"/>
    </xf>
    <xf numFmtId="0" fontId="2" fillId="0" borderId="42" xfId="0" applyFont="1" applyFill="1" applyBorder="1" applyAlignment="1">
      <alignment horizontal="center" vertical="center"/>
    </xf>
    <xf numFmtId="0" fontId="1" fillId="0" borderId="41" xfId="0" applyFont="1" applyFill="1" applyBorder="1" applyAlignment="1">
      <alignment horizontal="center" vertical="center"/>
    </xf>
    <xf numFmtId="178" fontId="1" fillId="0" borderId="14" xfId="0" applyNumberFormat="1" applyFont="1" applyFill="1" applyBorder="1" applyAlignment="1" applyProtection="1">
      <alignment horizontal="right" vertical="center"/>
      <protection locked="0"/>
    </xf>
    <xf numFmtId="181" fontId="1" fillId="0" borderId="42" xfId="0" applyNumberFormat="1" applyFont="1" applyFill="1" applyBorder="1" applyAlignment="1">
      <alignment horizontal="center" vertical="center"/>
    </xf>
    <xf numFmtId="182" fontId="15" fillId="0" borderId="43" xfId="0" applyNumberFormat="1" applyFont="1" applyFill="1" applyBorder="1" applyAlignment="1">
      <alignment horizontal="center" vertical="center"/>
    </xf>
    <xf numFmtId="183" fontId="1" fillId="0" borderId="15"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10" fillId="0" borderId="13" xfId="0" applyFont="1" applyFill="1" applyBorder="1" applyAlignment="1">
      <alignment vertical="center"/>
    </xf>
    <xf numFmtId="0" fontId="10"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0" fillId="0" borderId="0" xfId="0" applyFill="1" applyBorder="1">
      <alignment vertical="center"/>
    </xf>
    <xf numFmtId="0" fontId="14" fillId="0" borderId="0" xfId="0" applyFont="1" applyFill="1" applyBorder="1" applyAlignment="1">
      <alignment horizontal="center" vertical="center"/>
    </xf>
    <xf numFmtId="0" fontId="2" fillId="0" borderId="33" xfId="0" applyFont="1" applyFill="1" applyBorder="1" applyAlignment="1">
      <alignment horizontal="center" vertical="center" textRotation="255" wrapText="1"/>
    </xf>
    <xf numFmtId="0" fontId="2" fillId="0" borderId="34" xfId="0" applyFont="1" applyFill="1" applyBorder="1" applyAlignment="1">
      <alignment horizontal="center" vertical="center" textRotation="255" wrapText="1"/>
    </xf>
    <xf numFmtId="0" fontId="17" fillId="0" borderId="32"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10" fillId="0" borderId="32"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0" xfId="0" applyFont="1" applyFill="1" applyBorder="1" applyAlignment="1">
      <alignment vertical="center" wrapText="1"/>
    </xf>
    <xf numFmtId="0" fontId="2" fillId="0" borderId="3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9" xfId="0" applyFont="1" applyFill="1" applyBorder="1" applyAlignment="1">
      <alignment horizontal="right"/>
    </xf>
    <xf numFmtId="0" fontId="2" fillId="0" borderId="40" xfId="0" applyFont="1" applyFill="1" applyBorder="1" applyAlignment="1">
      <alignment horizontal="left" vertical="center" wrapText="1"/>
    </xf>
    <xf numFmtId="179" fontId="1" fillId="0" borderId="40" xfId="0" applyNumberFormat="1" applyFont="1" applyFill="1" applyBorder="1" applyAlignment="1">
      <alignment horizontal="right" vertical="center" wrapText="1"/>
    </xf>
    <xf numFmtId="179" fontId="1" fillId="0" borderId="34" xfId="0" applyNumberFormat="1" applyFont="1" applyFill="1" applyBorder="1" applyAlignment="1">
      <alignment horizontal="right" vertical="center" wrapText="1"/>
    </xf>
    <xf numFmtId="0" fontId="2" fillId="0" borderId="13" xfId="0" applyFont="1" applyFill="1" applyBorder="1" applyAlignment="1">
      <alignment horizontal="right"/>
    </xf>
    <xf numFmtId="0" fontId="15" fillId="0" borderId="13" xfId="0" applyFont="1" applyFill="1" applyBorder="1" applyAlignment="1">
      <alignment horizontal="center" vertical="center" wrapText="1"/>
    </xf>
    <xf numFmtId="0" fontId="15" fillId="0" borderId="34" xfId="0" applyFont="1" applyFill="1" applyBorder="1" applyAlignment="1">
      <alignment vertical="center" wrapText="1"/>
    </xf>
    <xf numFmtId="0" fontId="2" fillId="0" borderId="37" xfId="0" applyFont="1" applyFill="1" applyBorder="1" applyAlignment="1">
      <alignment horizontal="center" vertical="center" textRotation="255" wrapText="1"/>
    </xf>
    <xf numFmtId="0" fontId="2" fillId="0" borderId="38" xfId="0" applyFont="1" applyFill="1" applyBorder="1" applyAlignment="1">
      <alignment horizontal="center" vertical="center" textRotation="255" wrapText="1"/>
    </xf>
    <xf numFmtId="38" fontId="1" fillId="0" borderId="37" xfId="1" applyFont="1" applyFill="1" applyBorder="1" applyAlignment="1" applyProtection="1">
      <alignment horizontal="right" vertical="center" wrapText="1"/>
      <protection locked="0"/>
    </xf>
    <xf numFmtId="38" fontId="1" fillId="0" borderId="14" xfId="1" applyFont="1" applyFill="1" applyBorder="1" applyAlignment="1" applyProtection="1">
      <alignment horizontal="right" vertical="center" wrapText="1"/>
      <protection locked="0"/>
    </xf>
    <xf numFmtId="38" fontId="1" fillId="0" borderId="42" xfId="1" applyFont="1" applyFill="1" applyBorder="1" applyAlignment="1" applyProtection="1">
      <alignment horizontal="right" vertical="center" wrapText="1"/>
      <protection locked="0"/>
    </xf>
    <xf numFmtId="38" fontId="1" fillId="0" borderId="41" xfId="1" applyFont="1" applyFill="1" applyBorder="1" applyAlignment="1" applyProtection="1">
      <alignment horizontal="right" vertical="center" wrapText="1"/>
      <protection locked="0"/>
    </xf>
    <xf numFmtId="179" fontId="1" fillId="0" borderId="41" xfId="0" applyNumberFormat="1" applyFont="1" applyFill="1" applyBorder="1" applyAlignment="1">
      <alignment horizontal="right" vertical="center" wrapText="1"/>
    </xf>
    <xf numFmtId="179" fontId="1" fillId="0" borderId="38" xfId="0" applyNumberFormat="1" applyFont="1" applyFill="1" applyBorder="1" applyAlignment="1">
      <alignment horizontal="right" vertical="center" wrapText="1"/>
    </xf>
    <xf numFmtId="184" fontId="1" fillId="0" borderId="14" xfId="0" applyNumberFormat="1" applyFont="1" applyFill="1" applyBorder="1" applyAlignment="1">
      <alignment horizontal="center" vertical="center" wrapText="1"/>
    </xf>
    <xf numFmtId="184" fontId="1" fillId="0" borderId="38"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38" fontId="1" fillId="0" borderId="13" xfId="1" applyFont="1" applyFill="1" applyBorder="1" applyAlignment="1" applyProtection="1">
      <alignment horizontal="right" vertical="center" wrapText="1"/>
    </xf>
    <xf numFmtId="179" fontId="1" fillId="0" borderId="13" xfId="0" applyNumberFormat="1" applyFont="1" applyFill="1" applyBorder="1" applyAlignment="1" applyProtection="1">
      <alignment horizontal="right" vertical="center" wrapText="1"/>
    </xf>
    <xf numFmtId="179" fontId="1" fillId="0" borderId="13" xfId="0" applyNumberFormat="1" applyFont="1" applyFill="1" applyBorder="1" applyAlignment="1">
      <alignment horizontal="right" vertical="center" wrapText="1"/>
    </xf>
    <xf numFmtId="0" fontId="16" fillId="0" borderId="13"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8" fillId="0" borderId="0" xfId="0" applyFont="1" applyFill="1" applyAlignment="1">
      <alignment vertical="center"/>
    </xf>
    <xf numFmtId="0" fontId="18" fillId="0" borderId="0" xfId="0" applyFont="1" applyFill="1">
      <alignment vertical="center"/>
    </xf>
    <xf numFmtId="0" fontId="8" fillId="0" borderId="0" xfId="0" applyFont="1" applyFill="1" applyAlignment="1">
      <alignment vertical="center"/>
    </xf>
    <xf numFmtId="0" fontId="18" fillId="0" borderId="14" xfId="0" applyFont="1" applyFill="1" applyBorder="1" applyAlignment="1" applyProtection="1">
      <alignment horizontal="center" vertical="center"/>
    </xf>
    <xf numFmtId="0" fontId="8" fillId="0" borderId="14" xfId="0" applyFont="1" applyFill="1" applyBorder="1" applyAlignment="1" applyProtection="1">
      <alignment horizontal="left" vertical="center"/>
      <protection locked="0"/>
    </xf>
    <xf numFmtId="0" fontId="18" fillId="0" borderId="15" xfId="0" applyFont="1" applyFill="1" applyBorder="1" applyAlignment="1" applyProtection="1">
      <alignment horizontal="center" vertical="center"/>
    </xf>
    <xf numFmtId="0" fontId="18" fillId="0" borderId="15" xfId="0" applyFont="1" applyFill="1" applyBorder="1" applyAlignment="1" applyProtection="1">
      <alignment horizontal="left" vertical="center"/>
      <protection locked="0"/>
    </xf>
    <xf numFmtId="0" fontId="8" fillId="0" borderId="0" xfId="0" applyFont="1" applyFill="1" applyAlignment="1">
      <alignment horizontal="center" vertical="center"/>
    </xf>
    <xf numFmtId="0" fontId="18" fillId="0" borderId="0" xfId="0" applyFont="1" applyFill="1" applyAlignment="1">
      <alignment horizontal="right" vertical="center"/>
    </xf>
    <xf numFmtId="0" fontId="8" fillId="0" borderId="0" xfId="0" applyFont="1" applyFill="1" applyBorder="1" applyAlignment="1">
      <alignment horizontal="left" vertical="center"/>
    </xf>
    <xf numFmtId="0" fontId="1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8" fillId="0" borderId="14" xfId="0" applyFont="1" applyFill="1" applyBorder="1" applyAlignment="1" applyProtection="1">
      <alignment horizontal="right" vertical="center"/>
      <protection locked="0"/>
    </xf>
    <xf numFmtId="0" fontId="18" fillId="0" borderId="15" xfId="0" applyFont="1" applyFill="1" applyBorder="1" applyAlignment="1" applyProtection="1">
      <alignment horizontal="center" vertical="center" wrapText="1"/>
    </xf>
    <xf numFmtId="0" fontId="18" fillId="0" borderId="15" xfId="0" applyFont="1" applyFill="1" applyBorder="1" applyAlignment="1" applyProtection="1">
      <alignment horizontal="right" vertical="center"/>
      <protection locked="0"/>
    </xf>
    <xf numFmtId="0" fontId="5" fillId="0" borderId="0" xfId="0" applyFont="1" applyBorder="1" applyAlignment="1">
      <alignment horizontal="left" vertical="center"/>
    </xf>
  </cellXfs>
  <cellStyles count="2">
    <cellStyle name="桁区切り" xfId="1" builtinId="6"/>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85725</xdr:colOff>
      <xdr:row>2</xdr:row>
      <xdr:rowOff>200025</xdr:rowOff>
    </xdr:from>
    <xdr:to>
      <xdr:col>27</xdr:col>
      <xdr:colOff>590551</xdr:colOff>
      <xdr:row>7</xdr:row>
      <xdr:rowOff>57150</xdr:rowOff>
    </xdr:to>
    <xdr:sp macro="" textlink="">
      <xdr:nvSpPr>
        <xdr:cNvPr id="2" name="正方形/長方形 1"/>
        <xdr:cNvSpPr/>
      </xdr:nvSpPr>
      <xdr:spPr bwMode="auto">
        <a:xfrm>
          <a:off x="6265545" y="649605"/>
          <a:ext cx="3278506" cy="67246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Q128"/>
  <sheetViews>
    <sheetView tabSelected="1" view="pageBreakPreview" zoomScaleNormal="100" zoomScaleSheetLayoutView="100" workbookViewId="0">
      <selection activeCell="C17" sqref="C17:H17"/>
    </sheetView>
  </sheetViews>
  <sheetFormatPr defaultColWidth="9" defaultRowHeight="12" x14ac:dyDescent="0.2"/>
  <cols>
    <col min="1" max="2" width="2.21875" style="3" customWidth="1"/>
    <col min="3" max="20" width="4.44140625" style="3" customWidth="1"/>
    <col min="21" max="21" width="3.44140625" style="3" customWidth="1"/>
    <col min="22" max="22" width="2.21875" style="3" customWidth="1"/>
    <col min="23" max="23" width="4.44140625" style="3" customWidth="1"/>
    <col min="24" max="16384" width="9" style="3"/>
  </cols>
  <sheetData>
    <row r="1" spans="1:22" ht="17.25" customHeight="1" thickBot="1" x14ac:dyDescent="0.25">
      <c r="A1" s="1"/>
      <c r="B1" s="1"/>
      <c r="C1" s="2" t="s">
        <v>0</v>
      </c>
      <c r="D1" s="2"/>
      <c r="E1" s="2"/>
      <c r="F1" s="2"/>
      <c r="G1" s="2"/>
      <c r="H1" s="2"/>
      <c r="I1" s="2"/>
      <c r="J1" s="2"/>
      <c r="K1" s="2"/>
      <c r="L1" s="2"/>
      <c r="M1" s="2"/>
      <c r="N1" s="2"/>
      <c r="O1" s="2"/>
      <c r="P1" s="2"/>
      <c r="Q1" s="2"/>
      <c r="R1" s="2"/>
      <c r="S1" s="2"/>
      <c r="T1" s="2"/>
      <c r="U1" s="1"/>
      <c r="V1" s="1"/>
    </row>
    <row r="2" spans="1:22" ht="18.75" customHeight="1" thickBot="1" x14ac:dyDescent="0.25">
      <c r="A2" s="1"/>
      <c r="B2" s="4"/>
      <c r="C2" s="5"/>
      <c r="D2" s="6"/>
      <c r="E2" s="6"/>
      <c r="F2" s="6"/>
      <c r="G2" s="6"/>
      <c r="H2" s="7"/>
      <c r="I2" s="8"/>
      <c r="J2" s="9"/>
      <c r="K2" s="9"/>
      <c r="L2" s="9"/>
      <c r="M2" s="9"/>
      <c r="N2" s="9"/>
      <c r="O2" s="9"/>
      <c r="P2" s="9"/>
      <c r="Q2" s="9"/>
      <c r="R2" s="9"/>
      <c r="S2" s="9"/>
      <c r="T2" s="9"/>
      <c r="U2" s="1"/>
      <c r="V2" s="4"/>
    </row>
    <row r="3" spans="1:22" ht="18.75" customHeight="1" x14ac:dyDescent="0.2">
      <c r="A3" s="1"/>
      <c r="B3" s="4"/>
      <c r="C3" s="10"/>
      <c r="D3" s="10"/>
      <c r="E3" s="10"/>
      <c r="F3" s="10"/>
      <c r="G3" s="10"/>
      <c r="H3" s="10"/>
      <c r="I3" s="9"/>
      <c r="J3" s="9"/>
      <c r="K3" s="9"/>
      <c r="L3" s="9"/>
      <c r="M3" s="9"/>
      <c r="N3" s="9"/>
      <c r="O3" s="9"/>
      <c r="P3" s="9"/>
      <c r="Q3" s="9"/>
      <c r="R3" s="9"/>
      <c r="S3" s="9"/>
      <c r="T3" s="9"/>
      <c r="U3" s="1"/>
      <c r="V3" s="4"/>
    </row>
    <row r="4" spans="1:22" x14ac:dyDescent="0.2">
      <c r="A4" s="1"/>
      <c r="B4" s="1"/>
      <c r="C4" s="11" t="s">
        <v>1</v>
      </c>
      <c r="D4" s="11"/>
      <c r="E4" s="11"/>
      <c r="F4" s="11"/>
      <c r="G4" s="11"/>
      <c r="H4" s="1"/>
      <c r="I4" s="1"/>
      <c r="J4" s="1"/>
      <c r="K4" s="1"/>
      <c r="L4" s="1"/>
      <c r="M4" s="1"/>
      <c r="N4" s="1"/>
      <c r="O4" s="1"/>
      <c r="P4" s="1"/>
      <c r="Q4" s="12" t="s">
        <v>2</v>
      </c>
      <c r="R4" s="12"/>
      <c r="S4" s="12"/>
      <c r="T4" s="12"/>
      <c r="U4" s="1"/>
      <c r="V4" s="1"/>
    </row>
    <row r="5" spans="1:22" ht="6" customHeight="1" x14ac:dyDescent="0.2">
      <c r="A5" s="1"/>
      <c r="B5" s="13"/>
      <c r="C5" s="14"/>
      <c r="D5" s="14"/>
      <c r="E5" s="15"/>
      <c r="F5" s="15"/>
      <c r="G5" s="15"/>
      <c r="H5" s="15"/>
      <c r="I5" s="15"/>
      <c r="J5" s="15"/>
      <c r="K5" s="15"/>
      <c r="L5" s="15"/>
      <c r="M5" s="15"/>
      <c r="N5" s="15"/>
      <c r="O5" s="15"/>
      <c r="P5" s="15"/>
      <c r="Q5" s="15"/>
      <c r="R5" s="15"/>
      <c r="S5" s="15"/>
      <c r="T5" s="15"/>
      <c r="U5" s="16"/>
      <c r="V5" s="17"/>
    </row>
    <row r="6" spans="1:22" ht="17.25" customHeight="1" x14ac:dyDescent="0.2">
      <c r="A6" s="1"/>
      <c r="B6" s="18"/>
      <c r="C6" s="19" t="s">
        <v>3</v>
      </c>
      <c r="D6" s="19"/>
      <c r="E6" s="19"/>
      <c r="F6" s="19"/>
      <c r="G6" s="19"/>
      <c r="H6" s="19"/>
      <c r="I6" s="19"/>
      <c r="J6" s="19"/>
      <c r="K6" s="19"/>
      <c r="L6" s="19"/>
      <c r="M6" s="19"/>
      <c r="N6" s="19"/>
      <c r="O6" s="19"/>
      <c r="P6" s="19"/>
      <c r="Q6" s="19"/>
      <c r="R6" s="19"/>
      <c r="S6" s="19"/>
      <c r="T6" s="19"/>
      <c r="U6" s="20"/>
      <c r="V6" s="1"/>
    </row>
    <row r="7" spans="1:22" ht="11.25" customHeight="1" x14ac:dyDescent="0.2">
      <c r="A7" s="1"/>
      <c r="B7" s="21"/>
      <c r="C7" s="17"/>
      <c r="D7" s="17"/>
      <c r="E7" s="1"/>
      <c r="F7" s="1"/>
      <c r="G7" s="1"/>
      <c r="H7" s="1"/>
      <c r="I7" s="1"/>
      <c r="J7" s="1"/>
      <c r="K7" s="1"/>
      <c r="L7" s="1"/>
      <c r="M7" s="1"/>
      <c r="N7" s="1"/>
      <c r="O7" s="1"/>
      <c r="P7" s="1"/>
      <c r="Q7" s="1"/>
      <c r="R7" s="1"/>
      <c r="S7" s="1"/>
      <c r="T7" s="1"/>
      <c r="U7" s="20"/>
      <c r="V7" s="17"/>
    </row>
    <row r="8" spans="1:22" ht="17.25" customHeight="1" x14ac:dyDescent="0.2">
      <c r="A8" s="1"/>
      <c r="B8" s="18"/>
      <c r="C8" s="22" t="s">
        <v>4</v>
      </c>
      <c r="D8" s="22"/>
      <c r="E8" s="22"/>
      <c r="F8" s="22"/>
      <c r="G8" s="22"/>
      <c r="H8" s="22"/>
      <c r="I8" s="1"/>
      <c r="J8" s="1"/>
      <c r="K8" s="1"/>
      <c r="L8" s="1"/>
      <c r="M8" s="23" t="s">
        <v>5</v>
      </c>
      <c r="N8" s="23"/>
      <c r="O8" s="23"/>
      <c r="P8" s="24" t="s">
        <v>6</v>
      </c>
      <c r="Q8" s="25"/>
      <c r="R8" s="24" t="s">
        <v>7</v>
      </c>
      <c r="S8" s="25"/>
      <c r="T8" s="26" t="s">
        <v>8</v>
      </c>
      <c r="U8" s="20"/>
      <c r="V8" s="1"/>
    </row>
    <row r="9" spans="1:22" ht="15" customHeight="1" x14ac:dyDescent="0.2">
      <c r="A9" s="1"/>
      <c r="B9" s="18"/>
      <c r="C9" s="22"/>
      <c r="D9" s="22"/>
      <c r="E9" s="22"/>
      <c r="F9" s="22"/>
      <c r="G9" s="22"/>
      <c r="H9" s="22"/>
      <c r="I9" s="1"/>
      <c r="J9" s="1"/>
      <c r="K9" s="22" t="s">
        <v>9</v>
      </c>
      <c r="L9" s="22"/>
      <c r="M9" s="22"/>
      <c r="N9" s="1"/>
      <c r="O9" s="1"/>
      <c r="P9" s="1"/>
      <c r="Q9" s="1"/>
      <c r="R9" s="1"/>
      <c r="S9" s="1"/>
      <c r="T9" s="1"/>
      <c r="U9" s="20"/>
      <c r="V9" s="1"/>
    </row>
    <row r="10" spans="1:22" s="33" customFormat="1" ht="27.9" customHeight="1" x14ac:dyDescent="0.2">
      <c r="A10" s="27"/>
      <c r="B10" s="28"/>
      <c r="C10" s="29"/>
      <c r="D10" s="29"/>
      <c r="E10" s="27"/>
      <c r="F10" s="27"/>
      <c r="G10" s="27"/>
      <c r="H10" s="27"/>
      <c r="I10" s="27"/>
      <c r="J10" s="27"/>
      <c r="K10" s="30" t="s">
        <v>10</v>
      </c>
      <c r="L10" s="30"/>
      <c r="M10" s="31"/>
      <c r="N10" s="31"/>
      <c r="O10" s="31"/>
      <c r="P10" s="31"/>
      <c r="Q10" s="31"/>
      <c r="R10" s="31"/>
      <c r="S10" s="31"/>
      <c r="T10" s="31"/>
      <c r="U10" s="32"/>
      <c r="V10" s="27"/>
    </row>
    <row r="11" spans="1:22" s="33" customFormat="1" ht="27.9" customHeight="1" x14ac:dyDescent="0.2">
      <c r="A11" s="27"/>
      <c r="B11" s="34"/>
      <c r="C11" s="35"/>
      <c r="D11" s="35"/>
      <c r="E11" s="27"/>
      <c r="F11" s="27"/>
      <c r="G11" s="27"/>
      <c r="H11" s="27"/>
      <c r="I11" s="27"/>
      <c r="J11" s="27"/>
      <c r="K11" s="30" t="s">
        <v>11</v>
      </c>
      <c r="L11" s="30"/>
      <c r="M11" s="31"/>
      <c r="N11" s="31"/>
      <c r="O11" s="31"/>
      <c r="P11" s="31"/>
      <c r="Q11" s="31"/>
      <c r="R11" s="31"/>
      <c r="S11" s="31"/>
      <c r="T11" s="36" t="s">
        <v>12</v>
      </c>
      <c r="U11" s="32"/>
      <c r="V11" s="35"/>
    </row>
    <row r="12" spans="1:22" s="33" customFormat="1" ht="11.25" customHeight="1" x14ac:dyDescent="0.2">
      <c r="A12" s="27"/>
      <c r="B12" s="37"/>
      <c r="C12" s="29"/>
      <c r="D12" s="29"/>
      <c r="E12" s="27"/>
      <c r="F12" s="27"/>
      <c r="G12" s="27"/>
      <c r="H12" s="27"/>
      <c r="I12" s="27"/>
      <c r="J12" s="27"/>
      <c r="K12" s="27"/>
      <c r="L12" s="27"/>
      <c r="M12" s="38"/>
      <c r="N12" s="38"/>
      <c r="O12" s="38"/>
      <c r="P12" s="39" t="s">
        <v>13</v>
      </c>
      <c r="Q12" s="40"/>
      <c r="R12" s="38"/>
      <c r="S12" s="38"/>
      <c r="T12" s="38"/>
      <c r="U12" s="41"/>
      <c r="V12" s="29"/>
    </row>
    <row r="13" spans="1:22" s="33" customFormat="1" ht="20.25" customHeight="1" x14ac:dyDescent="0.2">
      <c r="A13" s="27"/>
      <c r="B13" s="28"/>
      <c r="C13" s="42" t="s">
        <v>14</v>
      </c>
      <c r="D13" s="42"/>
      <c r="E13" s="42"/>
      <c r="F13" s="42"/>
      <c r="G13" s="42"/>
      <c r="H13" s="42"/>
      <c r="I13" s="42"/>
      <c r="J13" s="42"/>
      <c r="K13" s="42"/>
      <c r="L13" s="42"/>
      <c r="M13" s="42"/>
      <c r="N13" s="42"/>
      <c r="O13" s="42"/>
      <c r="P13" s="42"/>
      <c r="Q13" s="42"/>
      <c r="R13" s="42"/>
      <c r="S13" s="42"/>
      <c r="T13" s="42"/>
      <c r="U13" s="43"/>
      <c r="V13" s="27"/>
    </row>
    <row r="14" spans="1:22" s="33" customFormat="1" ht="17.25" customHeight="1" x14ac:dyDescent="0.2">
      <c r="A14" s="27"/>
      <c r="B14" s="37"/>
      <c r="C14" s="42"/>
      <c r="D14" s="42"/>
      <c r="E14" s="42"/>
      <c r="F14" s="42"/>
      <c r="G14" s="42"/>
      <c r="H14" s="42"/>
      <c r="I14" s="42"/>
      <c r="J14" s="42"/>
      <c r="K14" s="42"/>
      <c r="L14" s="42"/>
      <c r="M14" s="42"/>
      <c r="N14" s="42"/>
      <c r="O14" s="42"/>
      <c r="P14" s="42"/>
      <c r="Q14" s="42"/>
      <c r="R14" s="42"/>
      <c r="S14" s="42"/>
      <c r="T14" s="42"/>
      <c r="U14" s="43"/>
      <c r="V14" s="29"/>
    </row>
    <row r="15" spans="1:22" s="33" customFormat="1" ht="17.25" customHeight="1" x14ac:dyDescent="0.2">
      <c r="A15" s="27"/>
      <c r="B15" s="37"/>
      <c r="C15" s="42"/>
      <c r="D15" s="42"/>
      <c r="E15" s="42"/>
      <c r="F15" s="42"/>
      <c r="G15" s="42"/>
      <c r="H15" s="42"/>
      <c r="I15" s="42"/>
      <c r="J15" s="42"/>
      <c r="K15" s="42"/>
      <c r="L15" s="42"/>
      <c r="M15" s="42"/>
      <c r="N15" s="42"/>
      <c r="O15" s="42"/>
      <c r="P15" s="42"/>
      <c r="Q15" s="42"/>
      <c r="R15" s="42"/>
      <c r="S15" s="42"/>
      <c r="T15" s="42"/>
      <c r="U15" s="43"/>
      <c r="V15" s="29"/>
    </row>
    <row r="16" spans="1:22" s="33" customFormat="1" ht="12.6" thickBot="1" x14ac:dyDescent="0.2">
      <c r="A16" s="27"/>
      <c r="B16" s="28"/>
      <c r="C16" s="44" t="s">
        <v>15</v>
      </c>
      <c r="D16" s="44"/>
      <c r="E16" s="27"/>
      <c r="F16" s="27"/>
      <c r="G16" s="27"/>
      <c r="H16" s="27"/>
      <c r="I16" s="27"/>
      <c r="J16" s="27"/>
      <c r="K16" s="27"/>
      <c r="L16" s="27"/>
      <c r="M16" s="27"/>
      <c r="N16" s="27"/>
      <c r="O16" s="27"/>
      <c r="P16" s="27"/>
      <c r="Q16" s="27"/>
      <c r="R16" s="27"/>
      <c r="S16" s="27"/>
      <c r="T16" s="27"/>
      <c r="U16" s="43"/>
      <c r="V16" s="27"/>
    </row>
    <row r="17" spans="1:22" s="33" customFormat="1" ht="22.5" customHeight="1" thickBot="1" x14ac:dyDescent="0.25">
      <c r="A17" s="27"/>
      <c r="B17" s="45"/>
      <c r="C17" s="46"/>
      <c r="D17" s="47"/>
      <c r="E17" s="47"/>
      <c r="F17" s="47"/>
      <c r="G17" s="47"/>
      <c r="H17" s="48"/>
      <c r="I17" s="49"/>
      <c r="J17" s="50"/>
      <c r="K17" s="50"/>
      <c r="L17" s="50"/>
      <c r="M17" s="50"/>
      <c r="N17" s="50"/>
      <c r="O17" s="50"/>
      <c r="P17" s="50"/>
      <c r="Q17" s="50"/>
      <c r="R17" s="50"/>
      <c r="S17" s="50"/>
      <c r="T17" s="50"/>
      <c r="U17" s="43"/>
      <c r="V17" s="51"/>
    </row>
    <row r="18" spans="1:22" s="33" customFormat="1" ht="22.5" customHeight="1" x14ac:dyDescent="0.2">
      <c r="A18" s="27"/>
      <c r="B18" s="37"/>
      <c r="C18" s="52"/>
      <c r="D18" s="52"/>
      <c r="E18" s="52"/>
      <c r="F18" s="52"/>
      <c r="G18" s="52"/>
      <c r="H18" s="52"/>
      <c r="I18" s="50"/>
      <c r="J18" s="50"/>
      <c r="K18" s="50"/>
      <c r="L18" s="50"/>
      <c r="M18" s="50"/>
      <c r="N18" s="50"/>
      <c r="O18" s="50"/>
      <c r="P18" s="50"/>
      <c r="Q18" s="50"/>
      <c r="R18" s="50"/>
      <c r="S18" s="50"/>
      <c r="T18" s="50"/>
      <c r="U18" s="43"/>
      <c r="V18" s="29"/>
    </row>
    <row r="19" spans="1:22" s="33" customFormat="1" ht="22.5" customHeight="1" x14ac:dyDescent="0.2">
      <c r="A19" s="27"/>
      <c r="B19" s="28"/>
      <c r="C19" s="53" t="s">
        <v>16</v>
      </c>
      <c r="D19" s="53"/>
      <c r="E19" s="53"/>
      <c r="F19" s="53"/>
      <c r="G19" s="53"/>
      <c r="H19" s="53"/>
      <c r="I19" s="53"/>
      <c r="J19" s="53"/>
      <c r="K19" s="53"/>
      <c r="L19" s="53"/>
      <c r="M19" s="53"/>
      <c r="N19" s="53"/>
      <c r="O19" s="53"/>
      <c r="P19" s="53"/>
      <c r="Q19" s="53"/>
      <c r="R19" s="53"/>
      <c r="S19" s="53"/>
      <c r="T19" s="53"/>
      <c r="U19" s="43"/>
      <c r="V19" s="27"/>
    </row>
    <row r="20" spans="1:22" s="33" customFormat="1" ht="17.25" customHeight="1" x14ac:dyDescent="0.2">
      <c r="A20" s="27"/>
      <c r="B20" s="37"/>
      <c r="C20" s="54"/>
      <c r="D20" s="54"/>
      <c r="E20" s="54"/>
      <c r="F20" s="54"/>
      <c r="G20" s="54"/>
      <c r="H20" s="54"/>
      <c r="I20" s="54"/>
      <c r="J20" s="54"/>
      <c r="K20" s="54"/>
      <c r="L20" s="54"/>
      <c r="M20" s="54"/>
      <c r="N20" s="54"/>
      <c r="O20" s="54"/>
      <c r="P20" s="54"/>
      <c r="Q20" s="54"/>
      <c r="R20" s="54"/>
      <c r="S20" s="54"/>
      <c r="T20" s="54"/>
      <c r="U20" s="43"/>
      <c r="V20" s="29"/>
    </row>
    <row r="21" spans="1:22" s="33" customFormat="1" ht="15.75" customHeight="1" x14ac:dyDescent="0.2">
      <c r="A21" s="27"/>
      <c r="B21" s="55"/>
      <c r="C21" s="56"/>
      <c r="D21" s="56"/>
      <c r="E21" s="27"/>
      <c r="F21" s="27"/>
      <c r="G21" s="27"/>
      <c r="H21" s="27"/>
      <c r="I21" s="27"/>
      <c r="J21" s="27"/>
      <c r="K21" s="30" t="s">
        <v>17</v>
      </c>
      <c r="L21" s="30"/>
      <c r="M21" s="27"/>
      <c r="N21" s="27"/>
      <c r="O21" s="27"/>
      <c r="P21" s="27"/>
      <c r="Q21" s="27"/>
      <c r="R21" s="27"/>
      <c r="S21" s="27"/>
      <c r="T21" s="27"/>
      <c r="U21" s="43"/>
      <c r="V21" s="56"/>
    </row>
    <row r="22" spans="1:22" s="33" customFormat="1" ht="17.25" customHeight="1" x14ac:dyDescent="0.2">
      <c r="A22" s="27"/>
      <c r="B22" s="28"/>
      <c r="C22" s="22" t="s">
        <v>18</v>
      </c>
      <c r="D22" s="22"/>
      <c r="E22" s="22"/>
      <c r="F22" s="22"/>
      <c r="G22" s="22"/>
      <c r="H22" s="22"/>
      <c r="I22" s="22"/>
      <c r="J22" s="22"/>
      <c r="K22" s="22"/>
      <c r="L22" s="22"/>
      <c r="M22" s="27"/>
      <c r="N22" s="27"/>
      <c r="O22" s="27"/>
      <c r="P22" s="27"/>
      <c r="Q22" s="27"/>
      <c r="R22" s="27"/>
      <c r="S22" s="27"/>
      <c r="T22" s="27"/>
      <c r="U22" s="43"/>
      <c r="V22" s="27"/>
    </row>
    <row r="23" spans="1:22" s="33" customFormat="1" ht="15" customHeight="1" x14ac:dyDescent="0.2">
      <c r="A23" s="27"/>
      <c r="B23" s="57"/>
      <c r="C23" s="58"/>
      <c r="D23" s="59" t="s">
        <v>19</v>
      </c>
      <c r="E23" s="60" t="s">
        <v>20</v>
      </c>
      <c r="F23" s="60"/>
      <c r="G23" s="60"/>
      <c r="H23" s="60"/>
      <c r="I23" s="27"/>
      <c r="J23" s="27"/>
      <c r="K23" s="27"/>
      <c r="L23" s="27"/>
      <c r="M23" s="27"/>
      <c r="N23" s="61" t="s">
        <v>21</v>
      </c>
      <c r="O23" s="61"/>
      <c r="P23" s="62" t="str">
        <f>IF(R69="","",R69)</f>
        <v/>
      </c>
      <c r="Q23" s="62"/>
      <c r="R23" s="62"/>
      <c r="S23" s="63" t="s">
        <v>22</v>
      </c>
      <c r="T23" s="63"/>
      <c r="U23" s="43"/>
      <c r="V23" s="58"/>
    </row>
    <row r="24" spans="1:22" s="33" customFormat="1" ht="15" customHeight="1" x14ac:dyDescent="0.2">
      <c r="A24" s="27"/>
      <c r="B24" s="57"/>
      <c r="C24" s="58"/>
      <c r="D24" s="64" t="s">
        <v>23</v>
      </c>
      <c r="E24" s="60"/>
      <c r="F24" s="60"/>
      <c r="G24" s="60"/>
      <c r="H24" s="60"/>
      <c r="I24" s="27"/>
      <c r="J24" s="27"/>
      <c r="K24" s="27"/>
      <c r="L24" s="27"/>
      <c r="M24" s="27"/>
      <c r="N24" s="61"/>
      <c r="O24" s="61"/>
      <c r="P24" s="65"/>
      <c r="Q24" s="65"/>
      <c r="R24" s="65"/>
      <c r="S24" s="63"/>
      <c r="T24" s="63"/>
      <c r="U24" s="43"/>
      <c r="V24" s="58"/>
    </row>
    <row r="25" spans="1:22" s="33" customFormat="1" ht="22.5" customHeight="1" x14ac:dyDescent="0.2">
      <c r="A25" s="27"/>
      <c r="B25" s="57"/>
      <c r="C25" s="66" t="s">
        <v>24</v>
      </c>
      <c r="D25" s="66"/>
      <c r="E25" s="66"/>
      <c r="F25" s="66"/>
      <c r="G25" s="66"/>
      <c r="H25" s="66"/>
      <c r="I25" s="66"/>
      <c r="J25" s="66"/>
      <c r="K25" s="66"/>
      <c r="L25" s="66"/>
      <c r="M25" s="66"/>
      <c r="N25" s="67" t="str">
        <f>IF(H69="","",H69)</f>
        <v/>
      </c>
      <c r="O25" s="67"/>
      <c r="P25" s="67"/>
      <c r="Q25" s="67"/>
      <c r="R25" s="67"/>
      <c r="S25" s="63" t="s">
        <v>25</v>
      </c>
      <c r="T25" s="63"/>
      <c r="U25" s="43"/>
      <c r="V25" s="58"/>
    </row>
    <row r="26" spans="1:22" s="33" customFormat="1" ht="22.5" customHeight="1" x14ac:dyDescent="0.2">
      <c r="A26" s="27"/>
      <c r="B26" s="37"/>
      <c r="C26" s="66" t="s">
        <v>26</v>
      </c>
      <c r="D26" s="66"/>
      <c r="E26" s="66"/>
      <c r="F26" s="66"/>
      <c r="G26" s="66"/>
      <c r="H26" s="66"/>
      <c r="I26" s="66"/>
      <c r="J26" s="66"/>
      <c r="K26" s="66"/>
      <c r="L26" s="66"/>
      <c r="M26" s="66"/>
      <c r="N26" s="68" t="str">
        <f>IF(M69="","",M69)</f>
        <v/>
      </c>
      <c r="O26" s="68"/>
      <c r="P26" s="68"/>
      <c r="Q26" s="68"/>
      <c r="R26" s="68"/>
      <c r="S26" s="63" t="s">
        <v>25</v>
      </c>
      <c r="T26" s="63"/>
      <c r="U26" s="43"/>
      <c r="V26" s="29"/>
    </row>
    <row r="27" spans="1:22" s="33" customFormat="1" ht="8.25" customHeight="1" x14ac:dyDescent="0.2">
      <c r="A27" s="27"/>
      <c r="B27" s="69"/>
      <c r="C27" s="70"/>
      <c r="D27" s="70"/>
      <c r="E27" s="27"/>
      <c r="F27" s="27"/>
      <c r="G27" s="27"/>
      <c r="H27" s="27"/>
      <c r="I27" s="27"/>
      <c r="J27" s="27"/>
      <c r="K27" s="27"/>
      <c r="L27" s="27"/>
      <c r="M27" s="27"/>
      <c r="N27" s="27"/>
      <c r="O27" s="27"/>
      <c r="P27" s="27"/>
      <c r="Q27" s="27"/>
      <c r="R27" s="27"/>
      <c r="S27" s="71"/>
      <c r="T27" s="71"/>
      <c r="U27" s="43"/>
      <c r="V27" s="70"/>
    </row>
    <row r="28" spans="1:22" s="33" customFormat="1" ht="17.25" customHeight="1" x14ac:dyDescent="0.2">
      <c r="A28" s="27"/>
      <c r="B28" s="28"/>
      <c r="C28" s="22" t="s">
        <v>27</v>
      </c>
      <c r="D28" s="22"/>
      <c r="E28" s="22"/>
      <c r="F28" s="22"/>
      <c r="G28" s="22"/>
      <c r="H28" s="22"/>
      <c r="I28" s="22"/>
      <c r="J28" s="22"/>
      <c r="K28" s="22"/>
      <c r="L28" s="22"/>
      <c r="M28" s="27"/>
      <c r="N28" s="27"/>
      <c r="O28" s="27"/>
      <c r="P28" s="27"/>
      <c r="Q28" s="27"/>
      <c r="R28" s="27"/>
      <c r="S28" s="71"/>
      <c r="T28" s="71"/>
      <c r="U28" s="43"/>
      <c r="V28" s="27"/>
    </row>
    <row r="29" spans="1:22" s="33" customFormat="1" ht="15" customHeight="1" x14ac:dyDescent="0.2">
      <c r="A29" s="27"/>
      <c r="B29" s="37"/>
      <c r="C29" s="58"/>
      <c r="D29" s="59" t="s">
        <v>28</v>
      </c>
      <c r="E29" s="60" t="s">
        <v>29</v>
      </c>
      <c r="F29" s="60"/>
      <c r="G29" s="60"/>
      <c r="H29" s="60"/>
      <c r="I29" s="27"/>
      <c r="J29" s="27"/>
      <c r="K29" s="27"/>
      <c r="L29" s="27"/>
      <c r="M29" s="27"/>
      <c r="N29" s="61" t="s">
        <v>30</v>
      </c>
      <c r="O29" s="61"/>
      <c r="P29" s="62" t="str">
        <f>IF(R74="","",R74)</f>
        <v/>
      </c>
      <c r="Q29" s="62"/>
      <c r="R29" s="62"/>
      <c r="S29" s="63" t="s">
        <v>22</v>
      </c>
      <c r="T29" s="63"/>
      <c r="U29" s="43"/>
      <c r="V29" s="29"/>
    </row>
    <row r="30" spans="1:22" s="33" customFormat="1" ht="15" customHeight="1" x14ac:dyDescent="0.2">
      <c r="A30" s="27"/>
      <c r="B30" s="37"/>
      <c r="C30" s="58"/>
      <c r="D30" s="56" t="s">
        <v>31</v>
      </c>
      <c r="E30" s="60"/>
      <c r="F30" s="60"/>
      <c r="G30" s="60"/>
      <c r="H30" s="60"/>
      <c r="I30" s="27"/>
      <c r="J30" s="27"/>
      <c r="K30" s="27"/>
      <c r="L30" s="27"/>
      <c r="M30" s="27"/>
      <c r="N30" s="61"/>
      <c r="O30" s="61"/>
      <c r="P30" s="65"/>
      <c r="Q30" s="65"/>
      <c r="R30" s="65"/>
      <c r="S30" s="63"/>
      <c r="T30" s="63"/>
      <c r="U30" s="43"/>
      <c r="V30" s="29"/>
    </row>
    <row r="31" spans="1:22" s="33" customFormat="1" ht="22.5" customHeight="1" x14ac:dyDescent="0.2">
      <c r="A31" s="27"/>
      <c r="B31" s="37"/>
      <c r="C31" s="66" t="s">
        <v>32</v>
      </c>
      <c r="D31" s="66"/>
      <c r="E31" s="66"/>
      <c r="F31" s="66"/>
      <c r="G31" s="66"/>
      <c r="H31" s="66"/>
      <c r="I31" s="66"/>
      <c r="J31" s="66"/>
      <c r="K31" s="66"/>
      <c r="L31" s="66"/>
      <c r="M31" s="66"/>
      <c r="N31" s="72" t="str">
        <f>IF(H74="","",H74)</f>
        <v/>
      </c>
      <c r="O31" s="73"/>
      <c r="P31" s="73"/>
      <c r="Q31" s="73"/>
      <c r="R31" s="73"/>
      <c r="S31" s="63" t="s">
        <v>25</v>
      </c>
      <c r="T31" s="63"/>
      <c r="U31" s="43"/>
      <c r="V31" s="29"/>
    </row>
    <row r="32" spans="1:22" s="33" customFormat="1" ht="22.5" customHeight="1" x14ac:dyDescent="0.2">
      <c r="A32" s="27"/>
      <c r="B32" s="37"/>
      <c r="C32" s="66" t="s">
        <v>33</v>
      </c>
      <c r="D32" s="66"/>
      <c r="E32" s="66"/>
      <c r="F32" s="66"/>
      <c r="G32" s="66"/>
      <c r="H32" s="66"/>
      <c r="I32" s="66"/>
      <c r="J32" s="66"/>
      <c r="K32" s="66"/>
      <c r="L32" s="66"/>
      <c r="M32" s="66"/>
      <c r="N32" s="74" t="str">
        <f>IF(M74="","",M74)</f>
        <v/>
      </c>
      <c r="O32" s="75"/>
      <c r="P32" s="75"/>
      <c r="Q32" s="75"/>
      <c r="R32" s="75"/>
      <c r="S32" s="63" t="s">
        <v>25</v>
      </c>
      <c r="T32" s="63"/>
      <c r="U32" s="43"/>
      <c r="V32" s="29"/>
    </row>
    <row r="33" spans="1:23" s="33" customFormat="1" ht="8.25" customHeight="1" x14ac:dyDescent="0.2">
      <c r="A33" s="27"/>
      <c r="B33" s="37"/>
      <c r="C33" s="29"/>
      <c r="D33" s="29"/>
      <c r="E33" s="27"/>
      <c r="F33" s="27"/>
      <c r="G33" s="27"/>
      <c r="H33" s="27"/>
      <c r="I33" s="27"/>
      <c r="J33" s="27"/>
      <c r="K33" s="27"/>
      <c r="L33" s="27"/>
      <c r="M33" s="27"/>
      <c r="N33" s="27"/>
      <c r="O33" s="27"/>
      <c r="P33" s="27"/>
      <c r="Q33" s="27"/>
      <c r="R33" s="27"/>
      <c r="S33" s="71"/>
      <c r="T33" s="71"/>
      <c r="U33" s="43"/>
      <c r="V33" s="29"/>
    </row>
    <row r="34" spans="1:23" s="33" customFormat="1" ht="17.25" customHeight="1" x14ac:dyDescent="0.2">
      <c r="A34" s="27"/>
      <c r="B34" s="28"/>
      <c r="C34" s="22" t="s">
        <v>34</v>
      </c>
      <c r="D34" s="22"/>
      <c r="E34" s="22"/>
      <c r="F34" s="22"/>
      <c r="G34" s="22"/>
      <c r="H34" s="22"/>
      <c r="I34" s="22"/>
      <c r="J34" s="22"/>
      <c r="K34" s="22"/>
      <c r="L34" s="22"/>
      <c r="M34" s="27"/>
      <c r="N34" s="27"/>
      <c r="O34" s="27"/>
      <c r="P34" s="27"/>
      <c r="Q34" s="27"/>
      <c r="R34" s="27"/>
      <c r="S34" s="71"/>
      <c r="T34" s="71"/>
      <c r="U34" s="43"/>
      <c r="V34" s="27"/>
    </row>
    <row r="35" spans="1:23" s="33" customFormat="1" ht="15" customHeight="1" x14ac:dyDescent="0.2">
      <c r="A35" s="27"/>
      <c r="B35" s="37"/>
      <c r="C35" s="58"/>
      <c r="D35" s="59" t="s">
        <v>35</v>
      </c>
      <c r="E35" s="76" t="s">
        <v>36</v>
      </c>
      <c r="F35" s="77" t="s">
        <v>37</v>
      </c>
      <c r="G35" s="78" t="s">
        <v>38</v>
      </c>
      <c r="H35" s="79"/>
      <c r="I35" s="27"/>
      <c r="J35" s="27"/>
      <c r="K35" s="27"/>
      <c r="L35" s="27"/>
      <c r="M35" s="27"/>
      <c r="N35" s="61" t="s">
        <v>39</v>
      </c>
      <c r="O35" s="61"/>
      <c r="P35" s="80" t="str">
        <f>IF(T81="","",T81)</f>
        <v/>
      </c>
      <c r="Q35" s="80"/>
      <c r="R35" s="80"/>
      <c r="S35" s="71"/>
      <c r="T35" s="71"/>
      <c r="U35" s="43"/>
      <c r="V35" s="29"/>
    </row>
    <row r="36" spans="1:23" s="33" customFormat="1" ht="15" customHeight="1" x14ac:dyDescent="0.2">
      <c r="A36" s="27"/>
      <c r="B36" s="37"/>
      <c r="C36" s="58"/>
      <c r="D36" s="56" t="s">
        <v>40</v>
      </c>
      <c r="E36" s="76"/>
      <c r="F36" s="64" t="s">
        <v>41</v>
      </c>
      <c r="G36" s="79"/>
      <c r="H36" s="79"/>
      <c r="I36" s="27"/>
      <c r="J36" s="27"/>
      <c r="K36" s="27"/>
      <c r="L36" s="27"/>
      <c r="M36" s="27"/>
      <c r="N36" s="61"/>
      <c r="O36" s="61"/>
      <c r="P36" s="81"/>
      <c r="Q36" s="81"/>
      <c r="R36" s="81"/>
      <c r="S36" s="63"/>
      <c r="T36" s="63"/>
      <c r="U36" s="43"/>
      <c r="V36" s="29"/>
    </row>
    <row r="37" spans="1:23" s="33" customFormat="1" ht="22.5" customHeight="1" x14ac:dyDescent="0.2">
      <c r="A37" s="27"/>
      <c r="B37" s="37"/>
      <c r="C37" s="66" t="s">
        <v>42</v>
      </c>
      <c r="D37" s="66"/>
      <c r="E37" s="66"/>
      <c r="F37" s="66"/>
      <c r="G37" s="66"/>
      <c r="H37" s="66"/>
      <c r="I37" s="66"/>
      <c r="J37" s="66"/>
      <c r="K37" s="66"/>
      <c r="L37" s="66"/>
      <c r="M37" s="66"/>
      <c r="N37" s="82" t="str">
        <f>IF(D81="","",D81)</f>
        <v/>
      </c>
      <c r="O37" s="73"/>
      <c r="P37" s="73"/>
      <c r="Q37" s="73"/>
      <c r="R37" s="73"/>
      <c r="S37" s="63" t="s">
        <v>25</v>
      </c>
      <c r="T37" s="63"/>
      <c r="U37" s="43"/>
      <c r="V37" s="29"/>
    </row>
    <row r="38" spans="1:23" s="33" customFormat="1" ht="22.5" customHeight="1" x14ac:dyDescent="0.2">
      <c r="A38" s="27"/>
      <c r="B38" s="37"/>
      <c r="C38" s="66" t="s">
        <v>43</v>
      </c>
      <c r="D38" s="66"/>
      <c r="E38" s="66"/>
      <c r="F38" s="66"/>
      <c r="G38" s="66"/>
      <c r="H38" s="66"/>
      <c r="I38" s="66"/>
      <c r="J38" s="66"/>
      <c r="K38" s="66"/>
      <c r="L38" s="66"/>
      <c r="M38" s="66"/>
      <c r="N38" s="83" t="str">
        <f>IF(L81="","",L81)</f>
        <v/>
      </c>
      <c r="O38" s="75"/>
      <c r="P38" s="75"/>
      <c r="Q38" s="75"/>
      <c r="R38" s="75"/>
      <c r="S38" s="63" t="s">
        <v>25</v>
      </c>
      <c r="T38" s="63"/>
      <c r="U38" s="43"/>
      <c r="V38" s="29"/>
    </row>
    <row r="39" spans="1:23" s="33" customFormat="1" ht="22.5" customHeight="1" x14ac:dyDescent="0.2">
      <c r="A39" s="27"/>
      <c r="B39" s="37"/>
      <c r="C39" s="66" t="s">
        <v>44</v>
      </c>
      <c r="D39" s="66"/>
      <c r="E39" s="66"/>
      <c r="F39" s="66"/>
      <c r="G39" s="66"/>
      <c r="H39" s="66"/>
      <c r="I39" s="66"/>
      <c r="J39" s="66"/>
      <c r="K39" s="66"/>
      <c r="L39" s="66"/>
      <c r="M39" s="66"/>
      <c r="N39" s="83" t="str">
        <f>IF(G81="","",G81)</f>
        <v/>
      </c>
      <c r="O39" s="75"/>
      <c r="P39" s="75"/>
      <c r="Q39" s="75"/>
      <c r="R39" s="75"/>
      <c r="S39" s="63" t="s">
        <v>25</v>
      </c>
      <c r="T39" s="63"/>
      <c r="U39" s="43"/>
      <c r="V39" s="29"/>
    </row>
    <row r="40" spans="1:23" s="33" customFormat="1" ht="22.5" customHeight="1" x14ac:dyDescent="0.2">
      <c r="A40" s="27"/>
      <c r="B40" s="37"/>
      <c r="C40" s="66" t="s">
        <v>45</v>
      </c>
      <c r="D40" s="66"/>
      <c r="E40" s="66"/>
      <c r="F40" s="66"/>
      <c r="G40" s="66"/>
      <c r="H40" s="66"/>
      <c r="I40" s="66"/>
      <c r="J40" s="66"/>
      <c r="K40" s="66"/>
      <c r="L40" s="66"/>
      <c r="M40" s="66"/>
      <c r="N40" s="83" t="str">
        <f>IF(O81="","",O81)</f>
        <v/>
      </c>
      <c r="O40" s="75"/>
      <c r="P40" s="75"/>
      <c r="Q40" s="75"/>
      <c r="R40" s="75"/>
      <c r="S40" s="63" t="s">
        <v>25</v>
      </c>
      <c r="T40" s="63"/>
      <c r="U40" s="43"/>
      <c r="V40" s="29"/>
    </row>
    <row r="41" spans="1:23" s="33" customFormat="1" ht="6.75" customHeight="1" x14ac:dyDescent="0.2">
      <c r="A41" s="27"/>
      <c r="B41" s="84"/>
      <c r="C41" s="85"/>
      <c r="D41" s="85"/>
      <c r="E41" s="85"/>
      <c r="F41" s="85"/>
      <c r="G41" s="85"/>
      <c r="H41" s="85"/>
      <c r="I41" s="85"/>
      <c r="J41" s="85"/>
      <c r="K41" s="85"/>
      <c r="L41" s="85"/>
      <c r="M41" s="85"/>
      <c r="N41" s="85"/>
      <c r="O41" s="85"/>
      <c r="P41" s="85"/>
      <c r="Q41" s="85"/>
      <c r="R41" s="85"/>
      <c r="S41" s="85"/>
      <c r="T41" s="85"/>
      <c r="U41" s="86"/>
      <c r="V41" s="56"/>
    </row>
    <row r="42" spans="1:23" s="33" customFormat="1" ht="30" customHeight="1" x14ac:dyDescent="0.2">
      <c r="A42" s="27"/>
      <c r="B42" s="87" t="s">
        <v>46</v>
      </c>
      <c r="C42" s="87"/>
      <c r="D42" s="87"/>
      <c r="E42" s="87"/>
      <c r="F42" s="87"/>
      <c r="G42" s="87"/>
      <c r="H42" s="87"/>
      <c r="I42" s="87"/>
      <c r="J42" s="87"/>
      <c r="K42" s="87"/>
      <c r="L42" s="87"/>
      <c r="M42" s="87"/>
      <c r="N42" s="87"/>
      <c r="O42" s="87"/>
      <c r="P42" s="87"/>
      <c r="Q42" s="87"/>
      <c r="R42" s="87"/>
      <c r="S42" s="87"/>
      <c r="T42" s="87"/>
      <c r="U42" s="87"/>
      <c r="V42" s="56"/>
    </row>
    <row r="43" spans="1:23" s="89" customFormat="1" ht="30" customHeight="1" x14ac:dyDescent="0.2">
      <c r="A43" s="88"/>
      <c r="B43" s="87"/>
      <c r="C43" s="87"/>
      <c r="D43" s="87"/>
      <c r="E43" s="87"/>
      <c r="F43" s="87"/>
      <c r="G43" s="87"/>
      <c r="H43" s="87"/>
      <c r="I43" s="87"/>
      <c r="J43" s="87"/>
      <c r="K43" s="87"/>
      <c r="L43" s="87"/>
      <c r="M43" s="87"/>
      <c r="N43" s="87"/>
      <c r="O43" s="87"/>
      <c r="P43" s="87"/>
      <c r="Q43" s="87"/>
      <c r="R43" s="87"/>
      <c r="S43" s="87"/>
      <c r="T43" s="87"/>
      <c r="U43" s="87"/>
      <c r="V43" s="88"/>
    </row>
    <row r="44" spans="1:23" s="89" customFormat="1" ht="17.25" customHeight="1" x14ac:dyDescent="0.2">
      <c r="A44" s="88"/>
      <c r="B44" s="90"/>
      <c r="C44" s="90"/>
      <c r="D44" s="90"/>
      <c r="E44" s="90"/>
      <c r="F44" s="90"/>
      <c r="G44" s="90"/>
      <c r="H44" s="90"/>
      <c r="I44" s="90"/>
      <c r="J44" s="90"/>
      <c r="K44" s="90"/>
      <c r="L44" s="90"/>
      <c r="M44" s="90"/>
      <c r="N44" s="90"/>
      <c r="O44" s="90"/>
      <c r="P44" s="90"/>
      <c r="Q44" s="90"/>
      <c r="R44" s="90"/>
      <c r="S44" s="90"/>
      <c r="T44" s="90"/>
      <c r="U44" s="90"/>
      <c r="V44" s="88"/>
    </row>
    <row r="45" spans="1:23" s="89" customFormat="1" ht="7.5" customHeight="1" x14ac:dyDescent="0.2">
      <c r="A45" s="88"/>
      <c r="B45" s="56"/>
      <c r="C45" s="91"/>
      <c r="D45" s="91"/>
      <c r="E45" s="91"/>
      <c r="F45" s="91"/>
      <c r="G45" s="91"/>
      <c r="H45" s="91"/>
      <c r="I45" s="91"/>
      <c r="J45" s="91"/>
      <c r="K45" s="91"/>
      <c r="L45" s="91"/>
      <c r="M45" s="91"/>
      <c r="N45" s="91"/>
      <c r="O45" s="91"/>
      <c r="P45" s="91"/>
      <c r="Q45" s="91"/>
      <c r="R45" s="91"/>
      <c r="S45" s="91"/>
      <c r="T45" s="91"/>
      <c r="U45" s="27"/>
      <c r="V45" s="88"/>
    </row>
    <row r="46" spans="1:23" s="89" customFormat="1" ht="13.2" x14ac:dyDescent="0.2">
      <c r="A46" s="88"/>
      <c r="B46" s="92" t="s">
        <v>47</v>
      </c>
      <c r="C46" s="92"/>
      <c r="D46" s="92"/>
      <c r="E46" s="92"/>
      <c r="F46" s="92"/>
      <c r="G46" s="92"/>
      <c r="H46" s="92"/>
      <c r="I46" s="92"/>
      <c r="J46" s="92"/>
      <c r="K46" s="88"/>
      <c r="L46" s="88"/>
      <c r="M46" s="88"/>
      <c r="N46" s="88"/>
      <c r="O46" s="88"/>
      <c r="P46" s="88"/>
      <c r="Q46" s="88"/>
      <c r="R46" s="88"/>
      <c r="S46" s="88"/>
      <c r="T46" s="88"/>
      <c r="U46" s="88"/>
      <c r="V46" s="88"/>
    </row>
    <row r="47" spans="1:23" s="89" customFormat="1" ht="13.2" x14ac:dyDescent="0.2">
      <c r="A47" s="88"/>
      <c r="B47" s="88"/>
      <c r="C47" s="88"/>
      <c r="D47" s="88"/>
      <c r="E47" s="88"/>
      <c r="F47" s="88"/>
      <c r="G47" s="88"/>
      <c r="H47" s="88"/>
      <c r="I47" s="88"/>
      <c r="J47" s="88"/>
      <c r="K47" s="88"/>
      <c r="L47" s="88"/>
      <c r="M47" s="88"/>
      <c r="N47" s="88"/>
      <c r="O47" s="88"/>
      <c r="P47" s="93" t="s">
        <v>48</v>
      </c>
      <c r="Q47" s="93"/>
      <c r="R47" s="93"/>
      <c r="S47" s="93"/>
      <c r="T47" s="93"/>
      <c r="U47" s="93"/>
      <c r="V47" s="88"/>
      <c r="W47" s="94"/>
    </row>
    <row r="48" spans="1:23" s="89" customFormat="1" ht="6" customHeight="1" x14ac:dyDescent="0.2">
      <c r="A48" s="88"/>
      <c r="B48" s="88"/>
      <c r="C48" s="88"/>
      <c r="D48" s="88"/>
      <c r="E48" s="88"/>
      <c r="F48" s="88"/>
      <c r="G48" s="88"/>
      <c r="H48" s="88"/>
      <c r="I48" s="88"/>
      <c r="J48" s="88"/>
      <c r="K48" s="88"/>
      <c r="L48" s="88"/>
      <c r="M48" s="88"/>
      <c r="N48" s="88"/>
      <c r="O48" s="88"/>
      <c r="P48" s="95"/>
      <c r="Q48" s="95"/>
      <c r="R48" s="95"/>
      <c r="S48" s="95"/>
      <c r="T48" s="95"/>
      <c r="U48" s="95"/>
      <c r="V48" s="88"/>
    </row>
    <row r="49" spans="1:42" s="89" customFormat="1" ht="13.2" x14ac:dyDescent="0.2">
      <c r="A49" s="88"/>
      <c r="B49" s="92" t="s">
        <v>49</v>
      </c>
      <c r="C49" s="92"/>
      <c r="D49" s="92"/>
      <c r="E49" s="92"/>
      <c r="F49" s="92"/>
      <c r="G49" s="92"/>
      <c r="H49" s="92"/>
      <c r="I49" s="92"/>
      <c r="J49" s="92"/>
      <c r="K49" s="92"/>
      <c r="L49" s="92"/>
      <c r="M49" s="92"/>
      <c r="N49" s="92"/>
      <c r="O49" s="92"/>
      <c r="P49" s="92"/>
      <c r="Q49" s="92"/>
      <c r="R49" s="92"/>
      <c r="S49" s="92"/>
      <c r="T49" s="88"/>
      <c r="U49" s="88"/>
      <c r="V49" s="88"/>
    </row>
    <row r="50" spans="1:42" s="33" customFormat="1" ht="5.25" customHeight="1" x14ac:dyDescent="0.2">
      <c r="A50" s="27"/>
      <c r="B50" s="96"/>
      <c r="C50" s="96"/>
      <c r="D50" s="96"/>
      <c r="E50" s="97"/>
      <c r="F50" s="97"/>
      <c r="G50" s="97"/>
      <c r="H50" s="97"/>
      <c r="I50" s="97"/>
      <c r="J50" s="97"/>
      <c r="K50" s="97"/>
      <c r="L50" s="88"/>
      <c r="M50" s="88"/>
      <c r="N50" s="88"/>
      <c r="O50" s="88"/>
      <c r="P50" s="88"/>
      <c r="Q50" s="88"/>
      <c r="R50" s="88"/>
      <c r="S50" s="88"/>
      <c r="T50" s="88"/>
      <c r="U50" s="97"/>
      <c r="V50" s="98"/>
    </row>
    <row r="51" spans="1:42" s="33" customFormat="1" ht="17.25" customHeight="1" x14ac:dyDescent="0.2">
      <c r="A51" s="27"/>
      <c r="B51" s="88"/>
      <c r="C51" s="88"/>
      <c r="D51" s="88"/>
      <c r="E51" s="88"/>
      <c r="F51" s="88"/>
      <c r="G51" s="88"/>
      <c r="H51" s="99"/>
      <c r="I51" s="99"/>
      <c r="J51" s="100" t="s">
        <v>50</v>
      </c>
      <c r="K51" s="100"/>
      <c r="L51" s="100"/>
      <c r="M51" s="100"/>
      <c r="N51" s="100"/>
      <c r="O51" s="100"/>
      <c r="P51" s="88"/>
      <c r="Q51" s="88"/>
      <c r="R51" s="88"/>
      <c r="S51" s="88"/>
      <c r="T51" s="88"/>
      <c r="U51" s="88"/>
      <c r="V51" s="27"/>
    </row>
    <row r="52" spans="1:42" customFormat="1" ht="17.25" customHeight="1" x14ac:dyDescent="0.2">
      <c r="A52" s="101"/>
      <c r="B52" s="88"/>
      <c r="C52" s="88"/>
      <c r="D52" s="88"/>
      <c r="E52" s="88"/>
      <c r="F52" s="88"/>
      <c r="G52" s="88"/>
      <c r="H52" s="88"/>
      <c r="I52" s="88"/>
      <c r="J52" s="88"/>
      <c r="K52" s="102" t="s">
        <v>51</v>
      </c>
      <c r="L52" s="102"/>
      <c r="M52" s="102"/>
      <c r="N52" s="102"/>
      <c r="O52" s="102"/>
      <c r="P52" s="102"/>
      <c r="Q52" s="102"/>
      <c r="R52" s="102"/>
      <c r="S52" s="102"/>
      <c r="T52" s="88"/>
      <c r="U52" s="88"/>
      <c r="V52" s="1"/>
      <c r="W52" s="3"/>
      <c r="Y52" s="3"/>
      <c r="Z52" s="3"/>
      <c r="AA52" s="3"/>
      <c r="AB52" s="3"/>
      <c r="AC52" s="3"/>
      <c r="AD52" s="3"/>
      <c r="AE52" s="3"/>
    </row>
    <row r="53" spans="1:42" customFormat="1" ht="7.5" customHeight="1" x14ac:dyDescent="0.2">
      <c r="A53" s="101"/>
      <c r="B53" s="27"/>
      <c r="C53" s="27"/>
      <c r="D53" s="27"/>
      <c r="E53" s="27"/>
      <c r="F53" s="27"/>
      <c r="G53" s="27"/>
      <c r="H53" s="27"/>
      <c r="I53" s="27"/>
      <c r="J53" s="27"/>
      <c r="K53" s="27"/>
      <c r="L53" s="27"/>
      <c r="M53" s="27"/>
      <c r="N53" s="27"/>
      <c r="O53" s="27"/>
      <c r="P53" s="27"/>
      <c r="Q53" s="27"/>
      <c r="R53" s="27"/>
      <c r="S53" s="27"/>
      <c r="T53" s="27"/>
      <c r="U53" s="27"/>
      <c r="V53" s="101"/>
    </row>
    <row r="54" spans="1:42" customFormat="1" ht="22.5" customHeight="1" x14ac:dyDescent="0.2">
      <c r="A54" s="101"/>
      <c r="B54" s="101"/>
      <c r="C54" s="101"/>
      <c r="D54" s="101"/>
      <c r="E54" s="101"/>
      <c r="F54" s="101"/>
      <c r="G54" s="101"/>
      <c r="H54" s="101"/>
      <c r="I54" s="101"/>
      <c r="J54" s="101"/>
      <c r="K54" s="12" t="s">
        <v>52</v>
      </c>
      <c r="L54" s="12"/>
      <c r="M54" s="12"/>
      <c r="N54" s="12"/>
      <c r="O54" s="12"/>
      <c r="P54" s="12"/>
      <c r="Q54" s="12"/>
      <c r="R54" s="12"/>
      <c r="S54" s="12"/>
      <c r="T54" s="12"/>
      <c r="U54" s="12"/>
      <c r="V54" s="101"/>
      <c r="Y54" s="3"/>
      <c r="Z54" s="3"/>
      <c r="AA54" s="3"/>
      <c r="AB54" s="3"/>
      <c r="AC54" s="3"/>
      <c r="AD54" s="3"/>
      <c r="AE54" s="3"/>
      <c r="AF54" s="3"/>
      <c r="AG54" s="3"/>
      <c r="AH54" s="3"/>
      <c r="AI54" s="3"/>
      <c r="AJ54" s="3"/>
      <c r="AK54" s="3"/>
      <c r="AL54" s="3"/>
      <c r="AM54" s="3"/>
      <c r="AN54" s="3"/>
      <c r="AO54" s="3"/>
      <c r="AP54" s="3"/>
    </row>
    <row r="55" spans="1:42" customFormat="1" ht="9.75" customHeight="1" x14ac:dyDescent="0.2">
      <c r="A55" s="101"/>
      <c r="B55" s="101"/>
      <c r="C55" s="101"/>
      <c r="D55" s="101"/>
      <c r="E55" s="101"/>
      <c r="F55" s="101"/>
      <c r="G55" s="101"/>
      <c r="H55" s="101"/>
      <c r="I55" s="101"/>
      <c r="J55" s="101"/>
      <c r="K55" s="101"/>
      <c r="L55" s="101"/>
      <c r="M55" s="101"/>
      <c r="N55" s="101"/>
      <c r="O55" s="101"/>
      <c r="P55" s="101"/>
      <c r="Q55" s="101"/>
      <c r="R55" s="101"/>
      <c r="S55" s="101"/>
      <c r="T55" s="101"/>
      <c r="U55" s="101"/>
      <c r="V55" s="101"/>
      <c r="Y55" s="3"/>
      <c r="Z55" s="3"/>
      <c r="AA55" s="3"/>
      <c r="AB55" s="3"/>
      <c r="AC55" s="3"/>
      <c r="AD55" s="3"/>
      <c r="AE55" s="3"/>
      <c r="AF55" s="3"/>
      <c r="AG55" s="3"/>
      <c r="AH55" s="3"/>
      <c r="AI55" s="3"/>
      <c r="AJ55" s="3"/>
      <c r="AK55" s="3"/>
      <c r="AL55" s="3"/>
      <c r="AM55" s="3"/>
      <c r="AN55" s="3"/>
      <c r="AO55" s="3"/>
      <c r="AP55" s="3"/>
    </row>
    <row r="56" spans="1:42" customFormat="1" ht="22.5" customHeight="1" x14ac:dyDescent="0.2">
      <c r="A56" s="101"/>
      <c r="B56" s="101"/>
      <c r="C56" s="103" t="s">
        <v>53</v>
      </c>
      <c r="D56" s="103"/>
      <c r="E56" s="103"/>
      <c r="F56" s="103"/>
      <c r="G56" s="103"/>
      <c r="H56" s="103"/>
      <c r="I56" s="103"/>
      <c r="J56" s="103"/>
      <c r="K56" s="103"/>
      <c r="L56" s="103"/>
      <c r="M56" s="103"/>
      <c r="N56" s="103"/>
      <c r="O56" s="103"/>
      <c r="P56" s="103"/>
      <c r="Q56" s="103"/>
      <c r="R56" s="103"/>
      <c r="S56" s="103"/>
      <c r="T56" s="103"/>
      <c r="U56" s="101"/>
      <c r="V56" s="101"/>
      <c r="W56" s="104"/>
      <c r="X56" s="104"/>
      <c r="Y56" s="3"/>
      <c r="Z56" s="3"/>
      <c r="AA56" s="3"/>
      <c r="AB56" s="3"/>
      <c r="AC56" s="3"/>
      <c r="AD56" s="3"/>
      <c r="AE56" s="3"/>
      <c r="AF56" s="3"/>
      <c r="AG56" s="3"/>
      <c r="AH56" s="3"/>
      <c r="AI56" s="3"/>
      <c r="AJ56" s="3"/>
      <c r="AK56" s="3"/>
      <c r="AL56" s="3"/>
      <c r="AM56" s="3"/>
      <c r="AN56" s="3"/>
      <c r="AO56" s="3"/>
      <c r="AP56" s="3"/>
    </row>
    <row r="57" spans="1:42" customFormat="1" ht="22.5" customHeight="1" x14ac:dyDescent="0.2">
      <c r="A57" s="105"/>
      <c r="B57" s="101"/>
      <c r="C57" s="106" t="s">
        <v>54</v>
      </c>
      <c r="D57" s="106"/>
      <c r="E57" s="106"/>
      <c r="F57" s="106"/>
      <c r="G57" s="106"/>
      <c r="H57" s="106"/>
      <c r="I57" s="107" t="s">
        <v>55</v>
      </c>
      <c r="J57" s="106"/>
      <c r="K57" s="106"/>
      <c r="L57" s="106"/>
      <c r="M57" s="106"/>
      <c r="N57" s="106"/>
      <c r="O57" s="106" t="s">
        <v>56</v>
      </c>
      <c r="P57" s="106"/>
      <c r="Q57" s="106"/>
      <c r="R57" s="106"/>
      <c r="S57" s="106"/>
      <c r="T57" s="106"/>
      <c r="U57" s="1"/>
      <c r="V57" s="101"/>
      <c r="W57" s="104"/>
      <c r="X57" s="104"/>
      <c r="Y57" s="3"/>
      <c r="Z57" s="3"/>
      <c r="AA57" s="3"/>
      <c r="AB57" s="3"/>
      <c r="AC57" s="3"/>
      <c r="AD57" s="3"/>
      <c r="AE57" s="3"/>
      <c r="AF57" s="3"/>
      <c r="AG57" s="3"/>
      <c r="AH57" s="3"/>
      <c r="AI57" s="3"/>
      <c r="AJ57" s="3"/>
      <c r="AK57" s="3"/>
      <c r="AL57" s="3"/>
      <c r="AM57" s="3"/>
      <c r="AN57" s="3"/>
      <c r="AO57" s="3"/>
      <c r="AP57" s="3"/>
    </row>
    <row r="58" spans="1:42" customFormat="1" ht="20.100000000000001" customHeight="1" x14ac:dyDescent="0.2">
      <c r="A58" s="105"/>
      <c r="B58" s="101"/>
      <c r="C58" s="108"/>
      <c r="D58" s="108"/>
      <c r="E58" s="108"/>
      <c r="F58" s="108"/>
      <c r="G58" s="108"/>
      <c r="H58" s="108"/>
      <c r="I58" s="109"/>
      <c r="J58" s="110"/>
      <c r="K58" s="110"/>
      <c r="L58" s="110"/>
      <c r="M58" s="110"/>
      <c r="N58" s="111" t="s">
        <v>25</v>
      </c>
      <c r="O58" s="112" t="str">
        <f>IF(I62="","",100-O59-O60-O61)</f>
        <v/>
      </c>
      <c r="P58" s="113"/>
      <c r="Q58" s="113"/>
      <c r="R58" s="113"/>
      <c r="S58" s="113"/>
      <c r="T58" s="111" t="s">
        <v>22</v>
      </c>
      <c r="U58" s="1"/>
      <c r="V58" s="101"/>
      <c r="W58" s="104"/>
      <c r="X58" s="104"/>
      <c r="Y58" s="3"/>
      <c r="Z58" s="3"/>
      <c r="AA58" s="3"/>
      <c r="AB58" s="3"/>
      <c r="AC58" s="3"/>
      <c r="AD58" s="3"/>
      <c r="AE58" s="3"/>
      <c r="AF58" s="3"/>
      <c r="AG58" s="3"/>
      <c r="AH58" s="3"/>
      <c r="AI58" s="3"/>
      <c r="AJ58" s="3"/>
      <c r="AK58" s="3"/>
      <c r="AL58" s="3"/>
      <c r="AM58" s="3"/>
      <c r="AN58" s="3"/>
      <c r="AO58" s="3"/>
      <c r="AP58" s="3"/>
    </row>
    <row r="59" spans="1:42" customFormat="1" ht="20.100000000000001" customHeight="1" x14ac:dyDescent="0.2">
      <c r="A59" s="105"/>
      <c r="B59" s="101"/>
      <c r="C59" s="114"/>
      <c r="D59" s="114"/>
      <c r="E59" s="114"/>
      <c r="F59" s="114"/>
      <c r="G59" s="114"/>
      <c r="H59" s="114"/>
      <c r="I59" s="115"/>
      <c r="J59" s="116"/>
      <c r="K59" s="116"/>
      <c r="L59" s="116"/>
      <c r="M59" s="116"/>
      <c r="N59" s="117" t="s">
        <v>25</v>
      </c>
      <c r="O59" s="112" t="str">
        <f>IF(I62="","",ROUNDDOWN(I59/I62,4)*100)</f>
        <v/>
      </c>
      <c r="P59" s="113"/>
      <c r="Q59" s="113"/>
      <c r="R59" s="113"/>
      <c r="S59" s="113"/>
      <c r="T59" s="117" t="s">
        <v>22</v>
      </c>
      <c r="U59" s="1"/>
      <c r="V59" s="101"/>
      <c r="W59" s="104"/>
      <c r="X59" s="104"/>
      <c r="Y59" s="3"/>
      <c r="Z59" s="3"/>
      <c r="AA59" s="3"/>
      <c r="AB59" s="3"/>
      <c r="AC59" s="3"/>
      <c r="AD59" s="3"/>
      <c r="AE59" s="3"/>
      <c r="AF59" s="3"/>
      <c r="AG59" s="3"/>
      <c r="AH59" s="3"/>
      <c r="AI59" s="3"/>
      <c r="AJ59" s="3"/>
      <c r="AK59" s="3"/>
      <c r="AL59" s="3"/>
      <c r="AM59" s="3"/>
      <c r="AN59" s="3"/>
      <c r="AO59" s="3"/>
      <c r="AP59" s="3"/>
    </row>
    <row r="60" spans="1:42" customFormat="1" ht="20.100000000000001" customHeight="1" x14ac:dyDescent="0.2">
      <c r="A60" s="105"/>
      <c r="B60" s="101"/>
      <c r="C60" s="114"/>
      <c r="D60" s="114"/>
      <c r="E60" s="114"/>
      <c r="F60" s="114"/>
      <c r="G60" s="114"/>
      <c r="H60" s="114"/>
      <c r="I60" s="115"/>
      <c r="J60" s="116"/>
      <c r="K60" s="116"/>
      <c r="L60" s="116"/>
      <c r="M60" s="116"/>
      <c r="N60" s="117" t="s">
        <v>25</v>
      </c>
      <c r="O60" s="112" t="str">
        <f>IF(I62="","",ROUNDDOWN(I60/I62,4)*100)</f>
        <v/>
      </c>
      <c r="P60" s="113"/>
      <c r="Q60" s="113"/>
      <c r="R60" s="113"/>
      <c r="S60" s="113"/>
      <c r="T60" s="117" t="s">
        <v>22</v>
      </c>
      <c r="U60" s="1"/>
      <c r="V60" s="101"/>
      <c r="W60" s="104"/>
      <c r="X60" s="104"/>
      <c r="Y60" s="3"/>
      <c r="Z60" s="3"/>
      <c r="AA60" s="3"/>
      <c r="AB60" s="3"/>
      <c r="AC60" s="3"/>
      <c r="AD60" s="3"/>
      <c r="AE60" s="3"/>
      <c r="AF60" s="3"/>
      <c r="AG60" s="3"/>
      <c r="AH60" s="3"/>
      <c r="AI60" s="3"/>
      <c r="AJ60" s="3"/>
      <c r="AK60" s="3"/>
      <c r="AL60" s="3"/>
      <c r="AM60" s="3"/>
      <c r="AN60" s="3"/>
      <c r="AO60" s="3"/>
      <c r="AP60" s="3"/>
    </row>
    <row r="61" spans="1:42" customFormat="1" ht="20.100000000000001" customHeight="1" x14ac:dyDescent="0.2">
      <c r="A61" s="105"/>
      <c r="B61" s="101"/>
      <c r="C61" s="118"/>
      <c r="D61" s="118"/>
      <c r="E61" s="118"/>
      <c r="F61" s="118"/>
      <c r="G61" s="118"/>
      <c r="H61" s="118"/>
      <c r="I61" s="119"/>
      <c r="J61" s="120"/>
      <c r="K61" s="120"/>
      <c r="L61" s="120"/>
      <c r="M61" s="120"/>
      <c r="N61" s="121" t="s">
        <v>25</v>
      </c>
      <c r="O61" s="112" t="str">
        <f>IF(I62="","",ROUNDDOWN(I61/I62,4)*100)</f>
        <v/>
      </c>
      <c r="P61" s="113"/>
      <c r="Q61" s="113"/>
      <c r="R61" s="113"/>
      <c r="S61" s="113"/>
      <c r="T61" s="121" t="s">
        <v>22</v>
      </c>
      <c r="U61" s="1"/>
      <c r="V61" s="101"/>
      <c r="W61" s="104"/>
      <c r="X61" s="104"/>
      <c r="Y61" s="3"/>
      <c r="Z61" s="3"/>
      <c r="AA61" s="3"/>
      <c r="AB61" s="3"/>
      <c r="AC61" s="3"/>
      <c r="AD61" s="3"/>
      <c r="AE61" s="3"/>
      <c r="AF61" s="3"/>
      <c r="AG61" s="3"/>
      <c r="AH61" s="3"/>
      <c r="AI61" s="3"/>
      <c r="AJ61" s="3"/>
      <c r="AK61" s="3"/>
      <c r="AL61" s="3"/>
      <c r="AM61" s="3"/>
      <c r="AN61" s="3"/>
      <c r="AO61" s="3"/>
      <c r="AP61" s="3"/>
    </row>
    <row r="62" spans="1:42" s="89" customFormat="1" ht="20.100000000000001" customHeight="1" x14ac:dyDescent="0.2">
      <c r="A62" s="97"/>
      <c r="B62" s="101"/>
      <c r="C62" s="122" t="s">
        <v>57</v>
      </c>
      <c r="D62" s="123"/>
      <c r="E62" s="123"/>
      <c r="F62" s="123"/>
      <c r="G62" s="123"/>
      <c r="H62" s="107"/>
      <c r="I62" s="124" t="str">
        <f>IF(ISBLANK(I58)=TRUE,"",SUM(I58:M61))</f>
        <v/>
      </c>
      <c r="J62" s="125"/>
      <c r="K62" s="125"/>
      <c r="L62" s="125"/>
      <c r="M62" s="125"/>
      <c r="N62" s="126" t="s">
        <v>25</v>
      </c>
      <c r="O62" s="127" t="str">
        <f>IF(ISBLANK(I58)=TRUE,"",SUM(O58:S61))</f>
        <v/>
      </c>
      <c r="P62" s="128"/>
      <c r="Q62" s="128"/>
      <c r="R62" s="128"/>
      <c r="S62" s="128"/>
      <c r="T62" s="126" t="s">
        <v>22</v>
      </c>
      <c r="U62" s="1"/>
      <c r="V62" s="88"/>
      <c r="W62" s="94"/>
      <c r="X62" s="94"/>
    </row>
    <row r="63" spans="1:42" customFormat="1" ht="33.6" customHeight="1" x14ac:dyDescent="0.2">
      <c r="A63" s="105"/>
      <c r="B63" s="101"/>
      <c r="C63" s="129" t="s">
        <v>58</v>
      </c>
      <c r="D63" s="130"/>
      <c r="E63" s="130"/>
      <c r="F63" s="130"/>
      <c r="G63" s="130"/>
      <c r="H63" s="130"/>
      <c r="I63" s="130"/>
      <c r="J63" s="130"/>
      <c r="K63" s="130"/>
      <c r="L63" s="130"/>
      <c r="M63" s="130"/>
      <c r="N63" s="130"/>
      <c r="O63" s="130"/>
      <c r="P63" s="130"/>
      <c r="Q63" s="130"/>
      <c r="R63" s="130"/>
      <c r="S63" s="130"/>
      <c r="T63" s="130"/>
      <c r="U63" s="1"/>
      <c r="V63" s="131"/>
      <c r="W63" s="104"/>
      <c r="X63" s="104"/>
    </row>
    <row r="64" spans="1:42" s="89" customFormat="1" ht="13.2" x14ac:dyDescent="0.2">
      <c r="A64" s="97"/>
      <c r="B64" s="101"/>
      <c r="C64" s="132" t="s">
        <v>59</v>
      </c>
      <c r="D64" s="132"/>
      <c r="E64" s="132"/>
      <c r="F64" s="132"/>
      <c r="G64" s="132"/>
      <c r="H64" s="132"/>
      <c r="I64" s="132"/>
      <c r="J64" s="132"/>
      <c r="K64" s="132"/>
      <c r="L64" s="132"/>
      <c r="M64" s="132"/>
      <c r="N64" s="132"/>
      <c r="O64" s="132"/>
      <c r="P64" s="132"/>
      <c r="Q64" s="132"/>
      <c r="R64" s="132"/>
      <c r="S64" s="132"/>
      <c r="T64" s="132"/>
      <c r="U64" s="1"/>
      <c r="V64" s="56"/>
      <c r="W64" s="94"/>
      <c r="X64" s="94"/>
    </row>
    <row r="65" spans="1:43" s="89" customFormat="1" ht="23.25" customHeight="1" x14ac:dyDescent="0.2">
      <c r="A65" s="97"/>
      <c r="B65" s="88"/>
      <c r="C65" s="88"/>
      <c r="D65" s="88"/>
      <c r="E65" s="88"/>
      <c r="F65" s="88"/>
      <c r="G65" s="88"/>
      <c r="H65" s="88"/>
      <c r="I65" s="88"/>
      <c r="J65" s="88"/>
      <c r="K65" s="133"/>
      <c r="L65" s="133"/>
      <c r="M65" s="133"/>
      <c r="N65" s="133"/>
      <c r="O65" s="133"/>
      <c r="P65" s="133"/>
      <c r="Q65" s="133"/>
      <c r="R65" s="88"/>
      <c r="S65" s="88"/>
      <c r="T65" s="88"/>
      <c r="U65" s="88"/>
      <c r="V65" s="56"/>
      <c r="W65" s="94"/>
      <c r="X65" s="94"/>
    </row>
    <row r="66" spans="1:43" s="89" customFormat="1" ht="21" customHeight="1" x14ac:dyDescent="0.2">
      <c r="A66" s="97"/>
      <c r="B66" s="101"/>
      <c r="C66" s="134" t="s">
        <v>60</v>
      </c>
      <c r="D66" s="134"/>
      <c r="E66" s="134"/>
      <c r="F66" s="134"/>
      <c r="G66" s="134"/>
      <c r="H66" s="134"/>
      <c r="I66" s="134"/>
      <c r="J66" s="134"/>
      <c r="K66" s="134"/>
      <c r="L66" s="134"/>
      <c r="M66" s="134"/>
      <c r="N66" s="134"/>
      <c r="O66" s="134"/>
      <c r="P66" s="134"/>
      <c r="Q66" s="135" t="str">
        <f>IF(R69&lt;20,"認定不可！","")</f>
        <v/>
      </c>
      <c r="R66" s="135"/>
      <c r="S66" s="136"/>
      <c r="T66" s="136"/>
      <c r="U66" s="136"/>
      <c r="V66" s="137"/>
      <c r="W66" s="94"/>
      <c r="X66" s="94"/>
    </row>
    <row r="67" spans="1:43" s="89" customFormat="1" ht="11.25" customHeight="1" x14ac:dyDescent="0.2">
      <c r="A67" s="97"/>
      <c r="B67" s="138" t="s">
        <v>61</v>
      </c>
      <c r="C67" s="139"/>
      <c r="D67" s="139"/>
      <c r="E67" s="139"/>
      <c r="F67" s="140"/>
      <c r="G67" s="141" t="s">
        <v>62</v>
      </c>
      <c r="H67" s="142"/>
      <c r="I67" s="142"/>
      <c r="J67" s="142"/>
      <c r="K67" s="143"/>
      <c r="L67" s="141" t="s">
        <v>63</v>
      </c>
      <c r="M67" s="142"/>
      <c r="N67" s="142"/>
      <c r="O67" s="142"/>
      <c r="P67" s="143"/>
      <c r="Q67" s="144" t="s">
        <v>64</v>
      </c>
      <c r="R67" s="145"/>
      <c r="S67" s="145"/>
      <c r="T67" s="145"/>
      <c r="U67" s="146"/>
      <c r="V67" s="97"/>
      <c r="W67" s="94"/>
      <c r="X67" s="94"/>
    </row>
    <row r="68" spans="1:43" customFormat="1" ht="17.25" customHeight="1" x14ac:dyDescent="0.2">
      <c r="A68" s="105"/>
      <c r="B68" s="147"/>
      <c r="C68" s="76"/>
      <c r="D68" s="76"/>
      <c r="E68" s="76"/>
      <c r="F68" s="148"/>
      <c r="G68" s="141"/>
      <c r="H68" s="142"/>
      <c r="I68" s="142"/>
      <c r="J68" s="142"/>
      <c r="K68" s="143"/>
      <c r="L68" s="141"/>
      <c r="M68" s="142"/>
      <c r="N68" s="142"/>
      <c r="O68" s="142"/>
      <c r="P68" s="143"/>
      <c r="Q68" s="149"/>
      <c r="R68" s="150"/>
      <c r="S68" s="150"/>
      <c r="T68" s="150"/>
      <c r="U68" s="151"/>
      <c r="V68" s="131"/>
      <c r="W68" s="104"/>
      <c r="X68" s="104"/>
    </row>
    <row r="69" spans="1:43" s="89" customFormat="1" ht="20.100000000000001" customHeight="1" x14ac:dyDescent="0.2">
      <c r="A69" s="97"/>
      <c r="B69" s="152"/>
      <c r="C69" s="153"/>
      <c r="D69" s="153"/>
      <c r="E69" s="153"/>
      <c r="F69" s="154"/>
      <c r="G69" s="155" t="s">
        <v>65</v>
      </c>
      <c r="H69" s="156"/>
      <c r="I69" s="156"/>
      <c r="J69" s="156"/>
      <c r="K69" s="157" t="s">
        <v>25</v>
      </c>
      <c r="L69" s="158" t="s">
        <v>66</v>
      </c>
      <c r="M69" s="156"/>
      <c r="N69" s="156"/>
      <c r="O69" s="156"/>
      <c r="P69" s="157" t="s">
        <v>25</v>
      </c>
      <c r="Q69" s="159" t="s">
        <v>67</v>
      </c>
      <c r="R69" s="160" t="str">
        <f>IF(ISBLANK(H69)=TRUE,"",ROUNDDOWN(H69/M69*100-100,1))</f>
        <v/>
      </c>
      <c r="S69" s="160" t="str">
        <f>IF(ISBLANK(J69)=TRUE,"",J69/O69*100-100)</f>
        <v/>
      </c>
      <c r="T69" s="160" t="e">
        <f>IF(ISBLANK(K69)=TRUE,"",K69/P69*100-100)</f>
        <v>#VALUE!</v>
      </c>
      <c r="U69" s="161" t="s">
        <v>22</v>
      </c>
      <c r="V69" s="56"/>
      <c r="W69" s="94"/>
      <c r="X69" s="94"/>
    </row>
    <row r="70" spans="1:43" s="89" customFormat="1" ht="16.2" x14ac:dyDescent="0.2">
      <c r="A70" s="97"/>
      <c r="B70" s="88"/>
      <c r="C70" s="88"/>
      <c r="D70" s="88"/>
      <c r="E70" s="88"/>
      <c r="F70" s="88"/>
      <c r="G70" s="88"/>
      <c r="H70" s="88"/>
      <c r="I70" s="88"/>
      <c r="J70" s="88"/>
      <c r="K70" s="133"/>
      <c r="L70" s="133"/>
      <c r="M70" s="133"/>
      <c r="N70" s="133"/>
      <c r="O70" s="133"/>
      <c r="P70" s="133"/>
      <c r="Q70" s="133"/>
      <c r="R70" s="88"/>
      <c r="S70" s="88"/>
      <c r="T70" s="162" t="s">
        <v>68</v>
      </c>
      <c r="U70" s="88"/>
      <c r="V70" s="56"/>
      <c r="W70" s="94"/>
      <c r="X70" s="94"/>
    </row>
    <row r="71" spans="1:43" s="89" customFormat="1" ht="21" customHeight="1" x14ac:dyDescent="0.2">
      <c r="A71" s="97"/>
      <c r="B71" s="101"/>
      <c r="C71" s="134" t="s">
        <v>69</v>
      </c>
      <c r="D71" s="134"/>
      <c r="E71" s="134"/>
      <c r="F71" s="134"/>
      <c r="G71" s="134"/>
      <c r="H71" s="134"/>
      <c r="I71" s="134"/>
      <c r="J71" s="134"/>
      <c r="K71" s="134"/>
      <c r="L71" s="134"/>
      <c r="M71" s="134"/>
      <c r="N71" s="134"/>
      <c r="O71" s="134"/>
      <c r="P71" s="134"/>
      <c r="Q71" s="135" t="str">
        <f>IF(R74&lt;20,"認定不可！","")</f>
        <v/>
      </c>
      <c r="R71" s="135"/>
      <c r="S71" s="136"/>
      <c r="T71" s="136"/>
      <c r="U71" s="136"/>
      <c r="V71" s="137"/>
      <c r="W71" s="94"/>
      <c r="X71" s="94"/>
    </row>
    <row r="72" spans="1:43" customFormat="1" ht="18" customHeight="1" x14ac:dyDescent="0.2">
      <c r="A72" s="105"/>
      <c r="B72" s="138" t="s">
        <v>61</v>
      </c>
      <c r="C72" s="139"/>
      <c r="D72" s="139"/>
      <c r="E72" s="139"/>
      <c r="F72" s="163"/>
      <c r="G72" s="164" t="s">
        <v>70</v>
      </c>
      <c r="H72" s="165"/>
      <c r="I72" s="165"/>
      <c r="J72" s="165"/>
      <c r="K72" s="166"/>
      <c r="L72" s="167" t="s">
        <v>71</v>
      </c>
      <c r="M72" s="145"/>
      <c r="N72" s="145"/>
      <c r="O72" s="145"/>
      <c r="P72" s="168"/>
      <c r="Q72" s="167" t="s">
        <v>72</v>
      </c>
      <c r="R72" s="145"/>
      <c r="S72" s="145"/>
      <c r="T72" s="145"/>
      <c r="U72" s="146"/>
      <c r="V72" s="40"/>
      <c r="W72" s="104"/>
      <c r="X72" s="104"/>
    </row>
    <row r="73" spans="1:43" customFormat="1" ht="18" customHeight="1" x14ac:dyDescent="0.2">
      <c r="A73" s="105"/>
      <c r="B73" s="147"/>
      <c r="C73" s="76"/>
      <c r="D73" s="76"/>
      <c r="E73" s="76"/>
      <c r="F73" s="169"/>
      <c r="G73" s="170"/>
      <c r="H73" s="171"/>
      <c r="I73" s="171"/>
      <c r="J73" s="171"/>
      <c r="K73" s="172"/>
      <c r="L73" s="173"/>
      <c r="M73" s="150"/>
      <c r="N73" s="150"/>
      <c r="O73" s="150"/>
      <c r="P73" s="174"/>
      <c r="Q73" s="173"/>
      <c r="R73" s="150"/>
      <c r="S73" s="150"/>
      <c r="T73" s="150"/>
      <c r="U73" s="151"/>
      <c r="V73" s="105"/>
      <c r="W73" s="104"/>
      <c r="X73" s="104"/>
    </row>
    <row r="74" spans="1:43" customFormat="1" ht="20.100000000000001" customHeight="1" x14ac:dyDescent="0.2">
      <c r="A74" s="175"/>
      <c r="B74" s="152"/>
      <c r="C74" s="153"/>
      <c r="D74" s="153"/>
      <c r="E74" s="153"/>
      <c r="F74" s="176"/>
      <c r="G74" s="177" t="s">
        <v>73</v>
      </c>
      <c r="H74" s="178"/>
      <c r="I74" s="178"/>
      <c r="J74" s="178"/>
      <c r="K74" s="179" t="s">
        <v>25</v>
      </c>
      <c r="L74" s="177" t="s">
        <v>74</v>
      </c>
      <c r="M74" s="178"/>
      <c r="N74" s="178"/>
      <c r="O74" s="178"/>
      <c r="P74" s="179" t="s">
        <v>25</v>
      </c>
      <c r="Q74" s="180" t="s">
        <v>75</v>
      </c>
      <c r="R74" s="181" t="str">
        <f>IF(ISBLANK(H74)=TRUE,"",ROUNDDOWN(M74/H74*100,1))</f>
        <v/>
      </c>
      <c r="S74" s="181" t="str">
        <f>IF(ISBLANK(J74)=TRUE,"",O74/J74*100)</f>
        <v/>
      </c>
      <c r="T74" s="181" t="e">
        <f>IF(ISBLANK(K74)=TRUE,"",P74/K74*100)</f>
        <v>#VALUE!</v>
      </c>
      <c r="U74" s="161" t="s">
        <v>22</v>
      </c>
      <c r="V74" s="131"/>
      <c r="W74" s="104"/>
      <c r="X74" s="104"/>
    </row>
    <row r="75" spans="1:43" customFormat="1" ht="16.2" x14ac:dyDescent="0.2">
      <c r="A75" s="182"/>
      <c r="B75" s="101"/>
      <c r="C75" s="183" t="s">
        <v>76</v>
      </c>
      <c r="D75" s="183"/>
      <c r="E75" s="183"/>
      <c r="F75" s="183"/>
      <c r="G75" s="183"/>
      <c r="H75" s="183"/>
      <c r="I75" s="183"/>
      <c r="J75" s="183"/>
      <c r="K75" s="183"/>
      <c r="L75" s="183"/>
      <c r="M75" s="183"/>
      <c r="N75" s="183"/>
      <c r="O75" s="183"/>
      <c r="P75" s="183"/>
      <c r="Q75" s="183"/>
      <c r="R75" s="183"/>
      <c r="S75" s="183"/>
      <c r="T75" s="162" t="s">
        <v>68</v>
      </c>
      <c r="U75" s="183"/>
      <c r="V75" s="184"/>
      <c r="W75" s="104"/>
      <c r="X75" s="3"/>
      <c r="Y75" s="3"/>
      <c r="Z75" s="3"/>
      <c r="AA75" s="3"/>
      <c r="AB75" s="3"/>
      <c r="AC75" s="3"/>
      <c r="AD75" s="3"/>
      <c r="AE75" s="3"/>
      <c r="AF75" s="3"/>
      <c r="AG75" s="3"/>
      <c r="AH75" s="3"/>
      <c r="AI75" s="3"/>
      <c r="AJ75" s="3"/>
      <c r="AK75" s="3"/>
      <c r="AL75" s="3"/>
      <c r="AM75" s="3"/>
      <c r="AN75" s="3"/>
      <c r="AO75" s="3"/>
      <c r="AP75" s="3"/>
      <c r="AQ75" s="3"/>
    </row>
    <row r="76" spans="1:43" customFormat="1" ht="17.25" customHeight="1" x14ac:dyDescent="0.2">
      <c r="A76" s="56"/>
      <c r="B76" s="101"/>
      <c r="C76" s="101"/>
      <c r="D76" s="101"/>
      <c r="E76" s="101"/>
      <c r="F76" s="101"/>
      <c r="G76" s="101"/>
      <c r="H76" s="101"/>
      <c r="I76" s="101"/>
      <c r="J76" s="101"/>
      <c r="K76" s="101"/>
      <c r="L76" s="101"/>
      <c r="M76" s="101"/>
      <c r="N76" s="101"/>
      <c r="O76" s="101"/>
      <c r="P76" s="101"/>
      <c r="Q76" s="101"/>
      <c r="R76" s="101"/>
      <c r="S76" s="101"/>
      <c r="T76" s="101"/>
      <c r="U76" s="101"/>
      <c r="V76" s="185"/>
      <c r="W76" s="104"/>
      <c r="X76" s="3"/>
      <c r="Y76" s="3"/>
      <c r="Z76" s="3"/>
      <c r="AA76" s="3"/>
      <c r="AB76" s="3"/>
      <c r="AC76" s="3"/>
      <c r="AD76" s="3"/>
      <c r="AE76" s="3"/>
      <c r="AF76" s="3"/>
      <c r="AG76" s="3"/>
      <c r="AH76" s="3"/>
      <c r="AI76" s="3"/>
      <c r="AJ76" s="3"/>
      <c r="AK76" s="3"/>
      <c r="AL76" s="3"/>
      <c r="AM76" s="3"/>
      <c r="AN76" s="3"/>
      <c r="AO76" s="3"/>
      <c r="AP76" s="3"/>
      <c r="AQ76" s="3"/>
    </row>
    <row r="77" spans="1:43" customFormat="1" ht="17.25" customHeight="1" x14ac:dyDescent="0.2">
      <c r="A77" s="56"/>
      <c r="B77" s="101"/>
      <c r="C77" s="186" t="s">
        <v>77</v>
      </c>
      <c r="D77" s="186"/>
      <c r="E77" s="186"/>
      <c r="F77" s="186"/>
      <c r="G77" s="186"/>
      <c r="H77" s="186"/>
      <c r="I77" s="186"/>
      <c r="J77" s="186"/>
      <c r="K77" s="186"/>
      <c r="L77" s="186"/>
      <c r="M77" s="186"/>
      <c r="N77" s="186"/>
      <c r="O77" s="186"/>
      <c r="P77" s="186"/>
      <c r="Q77" s="186"/>
      <c r="R77" s="187" t="str">
        <f>IF(T80&lt;0,"認定不可！","")</f>
        <v/>
      </c>
      <c r="S77" s="187"/>
      <c r="T77" s="131"/>
      <c r="U77" s="131"/>
      <c r="V77" s="185"/>
      <c r="W77" s="104"/>
      <c r="X77" s="3"/>
      <c r="Y77" s="3"/>
      <c r="Z77" s="3"/>
      <c r="AA77" s="3"/>
      <c r="AB77" s="3"/>
      <c r="AC77" s="3"/>
      <c r="AD77" s="3"/>
      <c r="AE77" s="3"/>
      <c r="AF77" s="3"/>
      <c r="AG77" s="3"/>
      <c r="AH77" s="3"/>
      <c r="AI77" s="3"/>
      <c r="AJ77" s="3"/>
      <c r="AK77" s="3"/>
      <c r="AL77" s="3"/>
      <c r="AM77" s="3"/>
      <c r="AN77" s="3"/>
      <c r="AO77" s="3"/>
      <c r="AP77" s="3"/>
      <c r="AQ77" s="3"/>
    </row>
    <row r="78" spans="1:43" customFormat="1" ht="22.5" customHeight="1" x14ac:dyDescent="0.2">
      <c r="A78" s="56"/>
      <c r="B78" s="188" t="s">
        <v>61</v>
      </c>
      <c r="C78" s="189"/>
      <c r="D78" s="190" t="s">
        <v>78</v>
      </c>
      <c r="E78" s="191"/>
      <c r="F78" s="191"/>
      <c r="G78" s="191"/>
      <c r="H78" s="191"/>
      <c r="I78" s="191"/>
      <c r="J78" s="191"/>
      <c r="K78" s="192"/>
      <c r="L78" s="193" t="s">
        <v>79</v>
      </c>
      <c r="M78" s="193"/>
      <c r="N78" s="193"/>
      <c r="O78" s="193"/>
      <c r="P78" s="193"/>
      <c r="Q78" s="193"/>
      <c r="R78" s="193"/>
      <c r="S78" s="194"/>
      <c r="T78" s="144" t="s">
        <v>80</v>
      </c>
      <c r="U78" s="146"/>
      <c r="V78" s="185"/>
      <c r="W78" s="104"/>
      <c r="X78" s="3"/>
      <c r="Y78" s="3"/>
      <c r="Z78" s="3"/>
      <c r="AA78" s="3"/>
      <c r="AB78" s="3"/>
      <c r="AC78" s="3"/>
      <c r="AD78" s="3"/>
      <c r="AE78" s="3"/>
      <c r="AF78" s="3"/>
      <c r="AG78" s="3"/>
      <c r="AH78" s="3"/>
      <c r="AI78" s="3"/>
      <c r="AJ78" s="3"/>
      <c r="AK78" s="3"/>
      <c r="AL78" s="3"/>
      <c r="AM78" s="3"/>
      <c r="AN78" s="3"/>
      <c r="AO78" s="3"/>
      <c r="AP78" s="3"/>
      <c r="AQ78" s="3"/>
    </row>
    <row r="79" spans="1:43" customFormat="1" ht="28.5" customHeight="1" x14ac:dyDescent="0.2">
      <c r="A79" s="105"/>
      <c r="B79" s="195"/>
      <c r="C79" s="196"/>
      <c r="D79" s="197" t="s">
        <v>81</v>
      </c>
      <c r="E79" s="198"/>
      <c r="F79" s="199"/>
      <c r="G79" s="200" t="s">
        <v>82</v>
      </c>
      <c r="H79" s="201"/>
      <c r="I79" s="202"/>
      <c r="J79" s="200" t="s">
        <v>83</v>
      </c>
      <c r="K79" s="203"/>
      <c r="L79" s="198" t="s">
        <v>81</v>
      </c>
      <c r="M79" s="198"/>
      <c r="N79" s="199"/>
      <c r="O79" s="200" t="s">
        <v>82</v>
      </c>
      <c r="P79" s="201"/>
      <c r="Q79" s="202"/>
      <c r="R79" s="204" t="s">
        <v>84</v>
      </c>
      <c r="S79" s="205"/>
      <c r="T79" s="149"/>
      <c r="U79" s="151"/>
      <c r="V79" s="206"/>
      <c r="W79" s="104"/>
      <c r="X79" s="104"/>
    </row>
    <row r="80" spans="1:43" customFormat="1" ht="17.25" customHeight="1" x14ac:dyDescent="0.15">
      <c r="A80" s="105"/>
      <c r="B80" s="195"/>
      <c r="C80" s="196"/>
      <c r="D80" s="207" t="s">
        <v>85</v>
      </c>
      <c r="E80" s="208"/>
      <c r="F80" s="209" t="s">
        <v>86</v>
      </c>
      <c r="G80" s="210" t="s">
        <v>87</v>
      </c>
      <c r="H80" s="208"/>
      <c r="I80" s="209" t="s">
        <v>86</v>
      </c>
      <c r="J80" s="211" t="str">
        <f>IF(ISBLANK(D81)=TRUE,"",ROUNDDOWN(D81/G81,2))</f>
        <v/>
      </c>
      <c r="K80" s="212"/>
      <c r="L80" s="208" t="s">
        <v>88</v>
      </c>
      <c r="M80" s="208"/>
      <c r="N80" s="213" t="s">
        <v>86</v>
      </c>
      <c r="O80" s="210" t="s">
        <v>89</v>
      </c>
      <c r="P80" s="208"/>
      <c r="Q80" s="209" t="s">
        <v>86</v>
      </c>
      <c r="R80" s="211" t="str">
        <f>IF(ISBLANK(L81)=TRUE,"",ROUNDDOWN(L81/O81,2))</f>
        <v/>
      </c>
      <c r="S80" s="212"/>
      <c r="T80" s="214" t="s">
        <v>90</v>
      </c>
      <c r="U80" s="215" t="s">
        <v>91</v>
      </c>
      <c r="V80" s="105"/>
      <c r="W80" s="104"/>
      <c r="X80" s="104"/>
    </row>
    <row r="81" spans="1:24" s="89" customFormat="1" ht="21.75" customHeight="1" x14ac:dyDescent="0.2">
      <c r="A81" s="97"/>
      <c r="B81" s="216"/>
      <c r="C81" s="217"/>
      <c r="D81" s="218"/>
      <c r="E81" s="219"/>
      <c r="F81" s="220"/>
      <c r="G81" s="221"/>
      <c r="H81" s="219"/>
      <c r="I81" s="220"/>
      <c r="J81" s="222"/>
      <c r="K81" s="223"/>
      <c r="L81" s="219"/>
      <c r="M81" s="219"/>
      <c r="N81" s="220"/>
      <c r="O81" s="221"/>
      <c r="P81" s="219"/>
      <c r="Q81" s="220"/>
      <c r="R81" s="222"/>
      <c r="S81" s="223"/>
      <c r="T81" s="224" t="str">
        <f>IF(J80="","",ROUNDDOWN(J80-R80,3))</f>
        <v/>
      </c>
      <c r="U81" s="225" t="str">
        <f>IF(K81="","",ROUNDDOWN(K81-S81,2))</f>
        <v/>
      </c>
      <c r="V81" s="97"/>
      <c r="W81" s="94"/>
      <c r="X81" s="94"/>
    </row>
    <row r="82" spans="1:24" s="89" customFormat="1" ht="16.2" x14ac:dyDescent="0.2">
      <c r="A82" s="97"/>
      <c r="B82" s="226"/>
      <c r="C82" s="226"/>
      <c r="D82" s="227"/>
      <c r="E82" s="227"/>
      <c r="F82" s="227"/>
      <c r="G82" s="227"/>
      <c r="H82" s="227"/>
      <c r="I82" s="227"/>
      <c r="J82" s="228"/>
      <c r="K82" s="228"/>
      <c r="L82" s="227"/>
      <c r="M82" s="227"/>
      <c r="N82" s="227"/>
      <c r="O82" s="227"/>
      <c r="P82" s="227"/>
      <c r="Q82" s="227"/>
      <c r="R82" s="229"/>
      <c r="S82" s="229"/>
      <c r="T82" s="230" t="s">
        <v>92</v>
      </c>
      <c r="U82" s="230"/>
      <c r="V82" s="97"/>
      <c r="W82" s="94"/>
      <c r="X82" s="94"/>
    </row>
    <row r="83" spans="1:24" s="89" customFormat="1" ht="41.25" customHeight="1" x14ac:dyDescent="0.2">
      <c r="A83" s="97"/>
      <c r="B83" s="231" t="s">
        <v>93</v>
      </c>
      <c r="C83" s="231"/>
      <c r="D83" s="231"/>
      <c r="E83" s="231"/>
      <c r="F83" s="231"/>
      <c r="G83" s="231"/>
      <c r="H83" s="231"/>
      <c r="I83" s="231"/>
      <c r="J83" s="231"/>
      <c r="K83" s="231"/>
      <c r="L83" s="231"/>
      <c r="M83" s="231"/>
      <c r="N83" s="231"/>
      <c r="O83" s="231"/>
      <c r="P83" s="231"/>
      <c r="Q83" s="231"/>
      <c r="R83" s="231"/>
      <c r="S83" s="231"/>
      <c r="T83" s="231"/>
      <c r="U83" s="231"/>
      <c r="V83" s="97"/>
      <c r="W83" s="94"/>
      <c r="X83" s="94"/>
    </row>
    <row r="84" spans="1:24" s="89" customFormat="1" ht="13.2" x14ac:dyDescent="0.2">
      <c r="A84" s="97"/>
      <c r="B84" s="232" t="s">
        <v>94</v>
      </c>
      <c r="C84" s="232"/>
      <c r="D84" s="232"/>
      <c r="E84" s="232"/>
      <c r="F84" s="232"/>
      <c r="G84" s="232"/>
      <c r="H84" s="232"/>
      <c r="I84" s="232"/>
      <c r="J84" s="232"/>
      <c r="K84" s="232"/>
      <c r="L84" s="232"/>
      <c r="M84" s="232"/>
      <c r="N84" s="101"/>
      <c r="O84" s="101"/>
      <c r="P84" s="233"/>
      <c r="Q84" s="101"/>
      <c r="R84" s="101"/>
      <c r="S84" s="101"/>
      <c r="T84" s="101"/>
      <c r="U84" s="101"/>
      <c r="V84" s="88"/>
    </row>
    <row r="85" spans="1:24" s="89" customFormat="1" ht="9.75" customHeight="1" x14ac:dyDescent="0.2">
      <c r="A85" s="97"/>
      <c r="B85" s="234"/>
      <c r="C85" s="234"/>
      <c r="D85" s="234"/>
      <c r="E85" s="234"/>
      <c r="F85" s="234"/>
      <c r="G85" s="234"/>
      <c r="H85" s="234"/>
      <c r="I85" s="234"/>
      <c r="J85" s="234"/>
      <c r="K85" s="234"/>
      <c r="L85" s="234"/>
      <c r="M85" s="234"/>
      <c r="N85" s="101"/>
      <c r="O85" s="101"/>
      <c r="P85" s="233"/>
      <c r="Q85" s="101"/>
      <c r="R85" s="101"/>
      <c r="S85" s="101"/>
      <c r="T85" s="101"/>
      <c r="U85" s="101"/>
      <c r="V85" s="88"/>
    </row>
    <row r="86" spans="1:24" s="89" customFormat="1" ht="20.100000000000001" customHeight="1" x14ac:dyDescent="0.2">
      <c r="A86" s="97"/>
      <c r="B86" s="235"/>
      <c r="C86" s="235"/>
      <c r="D86" s="235"/>
      <c r="E86" s="24" t="s">
        <v>6</v>
      </c>
      <c r="F86" s="236"/>
      <c r="G86" s="24" t="s">
        <v>7</v>
      </c>
      <c r="H86" s="236"/>
      <c r="I86" s="24" t="s">
        <v>8</v>
      </c>
      <c r="J86" s="237"/>
      <c r="K86" s="238"/>
      <c r="L86" s="88"/>
      <c r="M86" s="88"/>
      <c r="N86" s="88"/>
      <c r="O86" s="88"/>
      <c r="P86" s="88"/>
      <c r="Q86" s="88"/>
      <c r="R86" s="88"/>
      <c r="S86" s="88"/>
      <c r="T86" s="88"/>
      <c r="U86" s="88"/>
      <c r="V86" s="88"/>
    </row>
    <row r="87" spans="1:24" s="89" customFormat="1" ht="27.75" customHeight="1" x14ac:dyDescent="0.2">
      <c r="A87" s="97"/>
      <c r="B87" s="239" t="s">
        <v>95</v>
      </c>
      <c r="C87" s="239"/>
      <c r="D87" s="239"/>
      <c r="E87" s="239"/>
      <c r="F87" s="239"/>
      <c r="G87" s="239"/>
      <c r="H87" s="239"/>
      <c r="I87" s="239"/>
      <c r="J87" s="239"/>
      <c r="K87" s="239"/>
      <c r="L87" s="88"/>
      <c r="M87" s="88"/>
      <c r="N87" s="88"/>
      <c r="O87" s="88"/>
      <c r="P87" s="88"/>
      <c r="Q87" s="88"/>
      <c r="R87" s="88"/>
      <c r="S87" s="88"/>
      <c r="T87" s="88"/>
      <c r="U87" s="88"/>
      <c r="V87" s="88"/>
    </row>
    <row r="88" spans="1:24" s="89" customFormat="1" ht="20.100000000000001" customHeight="1" x14ac:dyDescent="0.2">
      <c r="A88" s="97"/>
      <c r="B88" s="240" t="s">
        <v>96</v>
      </c>
      <c r="C88" s="240"/>
      <c r="D88" s="240"/>
      <c r="E88" s="241"/>
      <c r="F88" s="241"/>
      <c r="G88" s="241"/>
      <c r="H88" s="241"/>
      <c r="I88" s="241"/>
      <c r="J88" s="241"/>
      <c r="K88" s="241"/>
      <c r="L88" s="88"/>
      <c r="M88" s="88"/>
      <c r="N88" s="88"/>
      <c r="O88" s="88"/>
      <c r="P88" s="88"/>
      <c r="Q88" s="88"/>
      <c r="R88" s="88"/>
      <c r="S88" s="88"/>
      <c r="T88" s="88"/>
      <c r="U88" s="88"/>
      <c r="V88" s="88"/>
    </row>
    <row r="89" spans="1:24" s="89" customFormat="1" ht="20.100000000000001" customHeight="1" x14ac:dyDescent="0.2">
      <c r="A89" s="97"/>
      <c r="B89" s="242" t="s">
        <v>97</v>
      </c>
      <c r="C89" s="242"/>
      <c r="D89" s="242"/>
      <c r="E89" s="243"/>
      <c r="F89" s="243"/>
      <c r="G89" s="243"/>
      <c r="H89" s="243"/>
      <c r="I89" s="243"/>
      <c r="J89" s="243"/>
      <c r="K89" s="243"/>
      <c r="L89" s="88"/>
      <c r="M89" s="88"/>
      <c r="N89" s="88"/>
      <c r="O89" s="88"/>
      <c r="P89" s="88"/>
      <c r="Q89" s="88"/>
      <c r="R89" s="88"/>
      <c r="S89" s="88"/>
      <c r="T89" s="88"/>
      <c r="U89" s="88"/>
      <c r="V89" s="88"/>
    </row>
    <row r="90" spans="1:24" s="89" customFormat="1" ht="20.100000000000001" customHeight="1" x14ac:dyDescent="0.2">
      <c r="A90" s="97"/>
      <c r="B90" s="242" t="s">
        <v>98</v>
      </c>
      <c r="C90" s="242"/>
      <c r="D90" s="242"/>
      <c r="E90" s="243"/>
      <c r="F90" s="243"/>
      <c r="G90" s="243"/>
      <c r="H90" s="243"/>
      <c r="I90" s="243"/>
      <c r="J90" s="243"/>
      <c r="K90" s="243"/>
      <c r="L90" s="88"/>
      <c r="M90" s="88"/>
      <c r="N90" s="88"/>
      <c r="O90" s="88"/>
      <c r="P90" s="88"/>
      <c r="Q90" s="88"/>
      <c r="R90" s="88"/>
      <c r="S90" s="88"/>
      <c r="T90" s="88"/>
      <c r="U90" s="88"/>
      <c r="V90" s="88"/>
    </row>
    <row r="91" spans="1:24" s="89" customFormat="1" ht="15" customHeight="1" x14ac:dyDescent="0.2">
      <c r="A91" s="97"/>
      <c r="B91" s="244"/>
      <c r="C91" s="133"/>
      <c r="D91" s="245"/>
      <c r="E91" s="246"/>
      <c r="F91" s="247"/>
      <c r="G91" s="246"/>
      <c r="H91" s="247"/>
      <c r="I91" s="246"/>
      <c r="J91" s="248"/>
      <c r="K91" s="238"/>
      <c r="L91" s="88"/>
      <c r="M91" s="88"/>
      <c r="N91" s="88"/>
      <c r="O91" s="88"/>
      <c r="P91" s="88"/>
      <c r="Q91" s="88"/>
      <c r="R91" s="88"/>
      <c r="S91" s="88"/>
      <c r="T91" s="88"/>
      <c r="U91" s="88"/>
      <c r="V91" s="88"/>
    </row>
    <row r="92" spans="1:24" s="89" customFormat="1" ht="30.75" customHeight="1" x14ac:dyDescent="0.2">
      <c r="A92" s="97"/>
      <c r="B92" s="239" t="s">
        <v>95</v>
      </c>
      <c r="C92" s="239"/>
      <c r="D92" s="239"/>
      <c r="E92" s="239"/>
      <c r="F92" s="239"/>
      <c r="G92" s="239"/>
      <c r="H92" s="239"/>
      <c r="I92" s="239"/>
      <c r="J92" s="239"/>
      <c r="K92" s="239"/>
      <c r="L92" s="88"/>
      <c r="M92" s="88"/>
      <c r="N92" s="239" t="s">
        <v>99</v>
      </c>
      <c r="O92" s="239"/>
      <c r="P92" s="239"/>
      <c r="Q92" s="239"/>
      <c r="R92" s="239"/>
      <c r="S92" s="239"/>
      <c r="T92" s="239"/>
      <c r="U92" s="88"/>
      <c r="V92" s="88"/>
    </row>
    <row r="93" spans="1:24" customFormat="1" ht="31.5" customHeight="1" x14ac:dyDescent="0.2">
      <c r="A93" s="105"/>
      <c r="B93" s="249" t="s">
        <v>100</v>
      </c>
      <c r="C93" s="240"/>
      <c r="D93" s="240"/>
      <c r="E93" s="250"/>
      <c r="F93" s="250"/>
      <c r="G93" s="250"/>
      <c r="H93" s="250"/>
      <c r="I93" s="250"/>
      <c r="J93" s="250"/>
      <c r="K93" s="250"/>
      <c r="L93" s="88"/>
      <c r="M93" s="88"/>
      <c r="N93" s="88" t="s">
        <v>101</v>
      </c>
      <c r="O93" s="88"/>
      <c r="P93" s="88"/>
      <c r="Q93" s="88"/>
      <c r="R93" s="88"/>
      <c r="S93" s="88"/>
      <c r="T93" s="88"/>
      <c r="U93" s="88"/>
      <c r="V93" s="101"/>
    </row>
    <row r="94" spans="1:24" s="33" customFormat="1" ht="20.100000000000001" customHeight="1" x14ac:dyDescent="0.2">
      <c r="A94" s="27"/>
      <c r="B94" s="242" t="s">
        <v>102</v>
      </c>
      <c r="C94" s="242"/>
      <c r="D94" s="242"/>
      <c r="E94" s="251"/>
      <c r="F94" s="251"/>
      <c r="G94" s="251"/>
      <c r="H94" s="251"/>
      <c r="I94" s="251"/>
      <c r="J94" s="251"/>
      <c r="K94" s="251"/>
      <c r="L94" s="88"/>
      <c r="M94" s="88"/>
      <c r="N94" s="252"/>
      <c r="O94" s="252"/>
      <c r="P94" s="252"/>
      <c r="Q94" s="252"/>
      <c r="R94" s="252"/>
      <c r="S94" s="252"/>
      <c r="T94" s="252"/>
      <c r="U94" s="253" t="s">
        <v>12</v>
      </c>
      <c r="V94" s="27"/>
    </row>
    <row r="95" spans="1:24" s="33" customFormat="1" ht="20.100000000000001" customHeight="1" x14ac:dyDescent="0.2">
      <c r="A95" s="27"/>
      <c r="B95" s="254" t="s">
        <v>103</v>
      </c>
      <c r="C95" s="254"/>
      <c r="D95" s="254"/>
      <c r="E95" s="243"/>
      <c r="F95" s="243"/>
      <c r="G95" s="243"/>
      <c r="H95" s="243"/>
      <c r="I95" s="243"/>
      <c r="J95" s="243"/>
      <c r="K95" s="255" t="s">
        <v>12</v>
      </c>
      <c r="L95" s="88"/>
      <c r="M95" s="88"/>
      <c r="N95" s="88"/>
      <c r="O95" s="88"/>
      <c r="P95" s="88"/>
      <c r="Q95" s="88"/>
      <c r="R95" s="88"/>
      <c r="S95" s="88"/>
      <c r="T95" s="88"/>
      <c r="U95" s="88"/>
      <c r="V95" s="27"/>
    </row>
    <row r="96" spans="1:24" s="33" customFormat="1" ht="17.25" customHeight="1" x14ac:dyDescent="0.2">
      <c r="B96"/>
      <c r="C96"/>
      <c r="D96"/>
      <c r="E96"/>
      <c r="F96"/>
      <c r="G96"/>
      <c r="H96"/>
      <c r="I96"/>
      <c r="J96"/>
      <c r="K96"/>
      <c r="L96"/>
      <c r="M96"/>
      <c r="N96"/>
      <c r="O96"/>
      <c r="P96"/>
      <c r="Q96"/>
      <c r="R96"/>
      <c r="S96"/>
      <c r="T96"/>
      <c r="U96"/>
    </row>
    <row r="97" spans="2:22" s="33" customFormat="1" ht="17.25" customHeight="1" x14ac:dyDescent="0.2">
      <c r="V97" s="256"/>
    </row>
    <row r="98" spans="2:22" s="33" customFormat="1" ht="17.25" customHeight="1" x14ac:dyDescent="0.2"/>
    <row r="99" spans="2:22" s="33" customFormat="1" ht="17.25" customHeight="1" x14ac:dyDescent="0.2"/>
    <row r="100" spans="2:22" s="33" customFormat="1" ht="17.25" customHeight="1" x14ac:dyDescent="0.2">
      <c r="B100" s="256"/>
    </row>
    <row r="101" spans="2:22" s="33" customFormat="1" ht="17.25" customHeight="1" x14ac:dyDescent="0.2"/>
    <row r="102" spans="2:22" s="33" customFormat="1" ht="17.25" customHeight="1" x14ac:dyDescent="0.2"/>
    <row r="103" spans="2:22" s="33" customFormat="1" ht="17.25" customHeight="1" x14ac:dyDescent="0.2"/>
    <row r="104" spans="2:22" s="33" customFormat="1" ht="17.25" customHeight="1" x14ac:dyDescent="0.2"/>
    <row r="105" spans="2:22" s="33" customFormat="1" ht="17.25" customHeight="1" x14ac:dyDescent="0.2"/>
    <row r="106" spans="2:22" s="33" customFormat="1" ht="17.25" customHeight="1" x14ac:dyDescent="0.2"/>
    <row r="107" spans="2:22" s="33" customFormat="1" ht="17.25" customHeight="1" x14ac:dyDescent="0.2"/>
    <row r="108" spans="2:22" s="33" customFormat="1" ht="17.25" customHeight="1" x14ac:dyDescent="0.2"/>
    <row r="109" spans="2:22" s="33" customFormat="1" ht="17.25" customHeight="1" x14ac:dyDescent="0.2"/>
    <row r="110" spans="2:22" s="33" customFormat="1" ht="17.25" customHeight="1" x14ac:dyDescent="0.2"/>
    <row r="111" spans="2:22" s="33" customFormat="1" ht="17.25" customHeight="1" x14ac:dyDescent="0.2"/>
    <row r="112" spans="2:22" s="33" customFormat="1" ht="17.25" customHeight="1" x14ac:dyDescent="0.2"/>
    <row r="113" spans="2:21" s="33" customFormat="1" ht="17.25" customHeight="1" x14ac:dyDescent="0.2"/>
    <row r="114" spans="2:21" ht="17.25" customHeight="1" x14ac:dyDescent="0.2">
      <c r="B114" s="33"/>
      <c r="C114" s="33"/>
      <c r="D114" s="33"/>
      <c r="E114" s="33"/>
      <c r="F114" s="33"/>
      <c r="G114" s="33"/>
      <c r="H114" s="33"/>
      <c r="I114" s="33"/>
      <c r="J114" s="33"/>
      <c r="K114" s="33"/>
      <c r="L114" s="33"/>
      <c r="M114" s="33"/>
      <c r="N114" s="33"/>
      <c r="O114" s="33"/>
      <c r="P114" s="33"/>
      <c r="Q114" s="33"/>
      <c r="R114" s="33"/>
      <c r="S114" s="33"/>
      <c r="T114" s="33"/>
      <c r="U114" s="33"/>
    </row>
    <row r="115" spans="2:21" ht="17.25" customHeight="1" x14ac:dyDescent="0.2">
      <c r="B115" s="33"/>
      <c r="C115" s="33"/>
      <c r="D115" s="33"/>
      <c r="E115" s="33"/>
      <c r="F115" s="33"/>
      <c r="G115" s="33"/>
      <c r="H115" s="33"/>
      <c r="I115" s="33"/>
      <c r="J115" s="33"/>
      <c r="K115" s="33"/>
      <c r="L115" s="33"/>
      <c r="M115" s="33"/>
      <c r="N115" s="33"/>
      <c r="O115" s="33"/>
      <c r="P115" s="33"/>
      <c r="Q115" s="33"/>
      <c r="R115" s="33"/>
      <c r="S115" s="33"/>
      <c r="T115" s="33"/>
      <c r="U115" s="33"/>
    </row>
    <row r="116" spans="2:21" ht="17.25" customHeight="1" x14ac:dyDescent="0.2">
      <c r="B116" s="33"/>
      <c r="C116" s="33"/>
      <c r="D116" s="33"/>
      <c r="E116" s="33"/>
      <c r="F116" s="33"/>
      <c r="G116" s="33"/>
      <c r="H116" s="33"/>
      <c r="I116" s="33"/>
      <c r="J116" s="33"/>
      <c r="K116" s="33"/>
      <c r="L116" s="33"/>
      <c r="M116" s="33"/>
      <c r="N116" s="33"/>
      <c r="O116" s="33"/>
      <c r="P116" s="33"/>
      <c r="Q116" s="33"/>
      <c r="R116" s="33"/>
      <c r="S116" s="33"/>
      <c r="T116" s="33"/>
      <c r="U116" s="33"/>
    </row>
    <row r="117" spans="2:21" ht="17.25" customHeight="1" x14ac:dyDescent="0.2"/>
    <row r="118" spans="2:21" ht="17.25" customHeight="1" x14ac:dyDescent="0.2"/>
    <row r="119" spans="2:21" ht="17.25" customHeight="1" x14ac:dyDescent="0.2"/>
    <row r="120" spans="2:21" ht="17.25" customHeight="1" x14ac:dyDescent="0.2"/>
    <row r="121" spans="2:21" ht="17.25" customHeight="1" x14ac:dyDescent="0.2"/>
    <row r="122" spans="2:21" ht="17.25" customHeight="1" x14ac:dyDescent="0.2"/>
    <row r="123" spans="2:21" ht="17.25" customHeight="1" x14ac:dyDescent="0.2"/>
    <row r="124" spans="2:21" ht="17.25" customHeight="1" x14ac:dyDescent="0.2"/>
    <row r="125" spans="2:21" ht="17.25" customHeight="1" x14ac:dyDescent="0.2"/>
    <row r="126" spans="2:21" ht="17.25" customHeight="1" x14ac:dyDescent="0.2"/>
    <row r="127" spans="2:21" ht="17.25" customHeight="1" x14ac:dyDescent="0.2"/>
    <row r="128" spans="2:21" ht="17.25" customHeight="1" x14ac:dyDescent="0.2"/>
  </sheetData>
  <sheetProtection sheet="1" selectLockedCells="1"/>
  <mergeCells count="156">
    <mergeCell ref="B94:D94"/>
    <mergeCell ref="E94:K94"/>
    <mergeCell ref="N94:T94"/>
    <mergeCell ref="B95:D95"/>
    <mergeCell ref="E95:J95"/>
    <mergeCell ref="B90:D90"/>
    <mergeCell ref="E90:K90"/>
    <mergeCell ref="B92:K92"/>
    <mergeCell ref="N92:T92"/>
    <mergeCell ref="B93:D93"/>
    <mergeCell ref="E93:K93"/>
    <mergeCell ref="B86:D86"/>
    <mergeCell ref="B87:K87"/>
    <mergeCell ref="B88:D88"/>
    <mergeCell ref="E88:K88"/>
    <mergeCell ref="B89:D89"/>
    <mergeCell ref="E89:K89"/>
    <mergeCell ref="L81:N81"/>
    <mergeCell ref="O81:Q81"/>
    <mergeCell ref="T81:U81"/>
    <mergeCell ref="T82:U82"/>
    <mergeCell ref="B83:U83"/>
    <mergeCell ref="B84:M84"/>
    <mergeCell ref="O79:Q79"/>
    <mergeCell ref="R79:S79"/>
    <mergeCell ref="D80:E80"/>
    <mergeCell ref="G80:H80"/>
    <mergeCell ref="J80:K81"/>
    <mergeCell ref="L80:M80"/>
    <mergeCell ref="O80:P80"/>
    <mergeCell ref="R80:S81"/>
    <mergeCell ref="D81:F81"/>
    <mergeCell ref="G81:I81"/>
    <mergeCell ref="C77:Q77"/>
    <mergeCell ref="R77:S77"/>
    <mergeCell ref="B78:C81"/>
    <mergeCell ref="D78:K78"/>
    <mergeCell ref="L78:S78"/>
    <mergeCell ref="T78:U79"/>
    <mergeCell ref="D79:F79"/>
    <mergeCell ref="G79:I79"/>
    <mergeCell ref="J79:K79"/>
    <mergeCell ref="L79:N79"/>
    <mergeCell ref="R69:T69"/>
    <mergeCell ref="C71:P71"/>
    <mergeCell ref="Q71:R71"/>
    <mergeCell ref="B72:F74"/>
    <mergeCell ref="G72:K73"/>
    <mergeCell ref="L72:P73"/>
    <mergeCell ref="Q72:U73"/>
    <mergeCell ref="H74:J74"/>
    <mergeCell ref="M74:O74"/>
    <mergeCell ref="R74:T74"/>
    <mergeCell ref="C63:T63"/>
    <mergeCell ref="C64:T64"/>
    <mergeCell ref="C66:P66"/>
    <mergeCell ref="Q66:R66"/>
    <mergeCell ref="B67:F69"/>
    <mergeCell ref="G67:K68"/>
    <mergeCell ref="L67:P68"/>
    <mergeCell ref="Q67:U68"/>
    <mergeCell ref="H69:J69"/>
    <mergeCell ref="M69:O69"/>
    <mergeCell ref="C61:H61"/>
    <mergeCell ref="I61:M61"/>
    <mergeCell ref="O61:S61"/>
    <mergeCell ref="C62:H62"/>
    <mergeCell ref="I62:M62"/>
    <mergeCell ref="O62:S62"/>
    <mergeCell ref="C59:H59"/>
    <mergeCell ref="I59:M59"/>
    <mergeCell ref="O59:S59"/>
    <mergeCell ref="C60:H60"/>
    <mergeCell ref="I60:M60"/>
    <mergeCell ref="O60:S60"/>
    <mergeCell ref="K54:U54"/>
    <mergeCell ref="C56:T56"/>
    <mergeCell ref="C57:H57"/>
    <mergeCell ref="I57:N57"/>
    <mergeCell ref="O57:T57"/>
    <mergeCell ref="C58:H58"/>
    <mergeCell ref="I58:M58"/>
    <mergeCell ref="O58:S58"/>
    <mergeCell ref="B42:U44"/>
    <mergeCell ref="B46:J46"/>
    <mergeCell ref="P47:U47"/>
    <mergeCell ref="B49:S49"/>
    <mergeCell ref="J51:O51"/>
    <mergeCell ref="K52:S52"/>
    <mergeCell ref="C39:M39"/>
    <mergeCell ref="N39:R39"/>
    <mergeCell ref="S39:T39"/>
    <mergeCell ref="C40:M40"/>
    <mergeCell ref="N40:R40"/>
    <mergeCell ref="S40:T40"/>
    <mergeCell ref="C37:M37"/>
    <mergeCell ref="N37:R37"/>
    <mergeCell ref="S37:T37"/>
    <mergeCell ref="C38:M38"/>
    <mergeCell ref="N38:R38"/>
    <mergeCell ref="S38:T38"/>
    <mergeCell ref="C32:M32"/>
    <mergeCell ref="N32:R32"/>
    <mergeCell ref="S32:T32"/>
    <mergeCell ref="C34:L34"/>
    <mergeCell ref="E35:E36"/>
    <mergeCell ref="G35:H36"/>
    <mergeCell ref="N35:O36"/>
    <mergeCell ref="P35:R36"/>
    <mergeCell ref="S36:T36"/>
    <mergeCell ref="C28:L28"/>
    <mergeCell ref="E29:H30"/>
    <mergeCell ref="N29:O30"/>
    <mergeCell ref="P29:R30"/>
    <mergeCell ref="S29:T30"/>
    <mergeCell ref="C31:M31"/>
    <mergeCell ref="N31:R31"/>
    <mergeCell ref="S31:T31"/>
    <mergeCell ref="C25:M25"/>
    <mergeCell ref="N25:R25"/>
    <mergeCell ref="S25:T25"/>
    <mergeCell ref="C26:M26"/>
    <mergeCell ref="N26:R26"/>
    <mergeCell ref="S26:T26"/>
    <mergeCell ref="C19:T20"/>
    <mergeCell ref="K21:L21"/>
    <mergeCell ref="C22:L22"/>
    <mergeCell ref="E23:H24"/>
    <mergeCell ref="N23:O24"/>
    <mergeCell ref="P23:R24"/>
    <mergeCell ref="S23:T24"/>
    <mergeCell ref="C17:H17"/>
    <mergeCell ref="I17:N17"/>
    <mergeCell ref="O17:T17"/>
    <mergeCell ref="C18:H18"/>
    <mergeCell ref="I18:N18"/>
    <mergeCell ref="O18:T18"/>
    <mergeCell ref="K10:L10"/>
    <mergeCell ref="M10:T10"/>
    <mergeCell ref="K11:L11"/>
    <mergeCell ref="M11:S11"/>
    <mergeCell ref="C13:T15"/>
    <mergeCell ref="C16:D16"/>
    <mergeCell ref="C4:G4"/>
    <mergeCell ref="Q4:T4"/>
    <mergeCell ref="C6:T6"/>
    <mergeCell ref="C8:H9"/>
    <mergeCell ref="M8:O8"/>
    <mergeCell ref="K9:M9"/>
    <mergeCell ref="C1:T1"/>
    <mergeCell ref="C2:H2"/>
    <mergeCell ref="I2:N2"/>
    <mergeCell ref="O2:T2"/>
    <mergeCell ref="C3:H3"/>
    <mergeCell ref="I3:N3"/>
    <mergeCell ref="O3:T3"/>
  </mergeCells>
  <phoneticPr fontId="3"/>
  <conditionalFormatting sqref="A1:V7 P8:V8 A8:M8 A87:V95 A86:B86 E86:V86 L78 A9:V66 A68:A69 A67:B67 G67:V69 A75:V77 A70:V71 A73:A74 A72:B72 G72:V74 A82:V85 A78:B78 D78 A79:A81 D80:V81 D79:S79 T78 V78:V79">
    <cfRule type="expression" dxfId="0" priority="1">
      <formula>CELL("protect",A1)=0</formula>
    </cfRule>
  </conditionalFormatting>
  <dataValidations count="2">
    <dataValidation imeMode="halfAlpha" allowBlank="1" showInputMessage="1" showErrorMessage="1" sqref="M69 Q8 S8 I58:M61 L81:Q82 H69 M74:O74 H74:J74 D81:I82"/>
    <dataValidation imeMode="hiragana" allowBlank="1" showInputMessage="1" showErrorMessage="1" sqref="C58:H61 C17:T18"/>
  </dataValidations>
  <printOptions horizontalCentered="1" verticalCentered="1"/>
  <pageMargins left="0" right="0" top="0" bottom="0" header="0.51181102362204722" footer="0.51181102362204722"/>
  <pageSetup paperSize="9" scale="99" orientation="portrait" r:id="rId1"/>
  <headerFooter alignWithMargins="0"/>
  <rowBreaks count="1" manualBreakCount="1">
    <brk id="52"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ロ①(単一・兼業1)</vt:lpstr>
      <vt:lpstr>'ロ①(単一・兼業1)'!Print_Area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2023-03-30T01:37:45Z</dcterms:created>
  <dcterms:modified xsi:type="dcterms:W3CDTF">2023-03-30T01:38:14Z</dcterms:modified>
</cp:coreProperties>
</file>