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40300商工労働課$\融資\05国・県・協会関係\03セーフティネット保証認定通知\申請書\ＨＰ更新用データ\R5.4\掲載用\5号\"/>
    </mc:Choice>
  </mc:AlternateContent>
  <bookViews>
    <workbookView xWindow="0" yWindow="0" windowWidth="23040" windowHeight="9096"/>
  </bookViews>
  <sheets>
    <sheet name="ロ③(兼業3)" sheetId="1" r:id="rId1"/>
  </sheets>
  <definedNames>
    <definedName name="_xlnm.Print_Area" localSheetId="0">'ロ③(兼業3)'!$A$1:$V$111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3" i="1" l="1"/>
  <c r="A93" i="1"/>
  <c r="S90" i="1"/>
  <c r="P89" i="1"/>
  <c r="M89" i="1"/>
  <c r="S89" i="1" s="1"/>
  <c r="N90" i="1" s="1"/>
  <c r="K89" i="1"/>
  <c r="K90" i="1" s="1"/>
  <c r="Q90" i="1" s="1"/>
  <c r="Q36" i="1" s="1"/>
  <c r="H89" i="1"/>
  <c r="P40" i="1" s="1"/>
  <c r="E89" i="1"/>
  <c r="A96" i="1" s="1"/>
  <c r="P80" i="1"/>
  <c r="S79" i="1"/>
  <c r="R79" i="1"/>
  <c r="Q79" i="1"/>
  <c r="P79" i="1"/>
  <c r="Q30" i="1" s="1"/>
  <c r="M73" i="1"/>
  <c r="P68" i="1"/>
  <c r="S67" i="1"/>
  <c r="R67" i="1"/>
  <c r="Q67" i="1"/>
  <c r="P67" i="1"/>
  <c r="P49" i="1"/>
  <c r="P48" i="1"/>
  <c r="P41" i="1"/>
  <c r="P38" i="1"/>
  <c r="P33" i="1"/>
  <c r="P32" i="1"/>
  <c r="P27" i="1"/>
  <c r="P26" i="1"/>
  <c r="Q24" i="1"/>
  <c r="P46" i="1" l="1"/>
  <c r="S97" i="1"/>
  <c r="J96" i="1"/>
  <c r="K97" i="1" s="1"/>
  <c r="Q97" i="1" s="1"/>
  <c r="Q44" i="1" s="1"/>
  <c r="L96" i="1"/>
  <c r="P39" i="1"/>
  <c r="T96" i="1" l="1"/>
  <c r="N97" i="1" s="1"/>
  <c r="P47" i="1"/>
</calcChain>
</file>

<file path=xl/sharedStrings.xml><?xml version="1.0" encoding="utf-8"?>
<sst xmlns="http://schemas.openxmlformats.org/spreadsheetml/2006/main" count="188" uniqueCount="125">
  <si>
    <t>認定権者記載欄</t>
  </si>
  <si>
    <t>様式第５－（ロ）－③</t>
    <phoneticPr fontId="3"/>
  </si>
  <si>
    <t>　＜兼業３＞</t>
    <phoneticPr fontId="3"/>
  </si>
  <si>
    <t>中小企業信用保険法第２条第５項第５号の規定による認定申請書（ロ－③）</t>
  </si>
  <si>
    <t xml:space="preserve">  (申請先)　　長野市長</t>
    <phoneticPr fontId="3"/>
  </si>
  <si>
    <t>　　</t>
    <phoneticPr fontId="3"/>
  </si>
  <si>
    <t>年</t>
    <rPh sb="0" eb="1">
      <t>ネン</t>
    </rPh>
    <phoneticPr fontId="3"/>
  </si>
  <si>
    <t>月</t>
    <rPh sb="0" eb="1">
      <t>ゲツ</t>
    </rPh>
    <phoneticPr fontId="3"/>
  </si>
  <si>
    <t>日</t>
    <rPh sb="0" eb="1">
      <t>ヒ</t>
    </rPh>
    <phoneticPr fontId="3"/>
  </si>
  <si>
    <t>申請者</t>
    <rPh sb="0" eb="3">
      <t>シンセイシャ</t>
    </rPh>
    <phoneticPr fontId="3"/>
  </si>
  <si>
    <t>住　所</t>
    <rPh sb="0" eb="1">
      <t>ジュウ</t>
    </rPh>
    <rPh sb="2" eb="3">
      <t>ショ</t>
    </rPh>
    <phoneticPr fontId="3"/>
  </si>
  <si>
    <t>氏　名</t>
    <rPh sb="0" eb="1">
      <t>シ</t>
    </rPh>
    <rPh sb="2" eb="3">
      <t>メイ</t>
    </rPh>
    <phoneticPr fontId="3"/>
  </si>
  <si>
    <t>㊞</t>
    <phoneticPr fontId="3"/>
  </si>
  <si>
    <t>（自署する場合は㊞は不要です）</t>
    <rPh sb="1" eb="3">
      <t>ジショ</t>
    </rPh>
    <rPh sb="5" eb="7">
      <t>バアイ</t>
    </rPh>
    <rPh sb="10" eb="12">
      <t>フヨウ</t>
    </rPh>
    <phoneticPr fontId="3"/>
  </si>
  <si>
    <t>　私は、表に記載する業を営んでいるが、下記のとおり、主要原材料である原油及び石油製品（以下「原油等」という。）の価格が著しく上昇しているにもかかわらず、製品等価格の引上げが著しく困難であるため、経営の安定に支障が生じておりますので、中小企業信用保険法第２条第５項第５号の規定に基づき認定されるようお願いします。</t>
    <phoneticPr fontId="3"/>
  </si>
  <si>
    <t>（表)</t>
  </si>
  <si>
    <t>※表には、指定業種であって、原油等の価格の上昇を製品等の価格に転嫁できていない事業が属する業種(日本標準産業分類の細分類番号と細分類業種名)を記載。当該指定業種が複数ある場合には、その中で、最近１年間で最も売上高等が大きい事業が属する指定業種を左上の太枠に記載。</t>
    <phoneticPr fontId="3"/>
  </si>
  <si>
    <t>記</t>
  </si>
  <si>
    <t>①上記の表に記載した指定業種（以下同じ。）に係る原油等の仕入単価の上昇</t>
  </si>
  <si>
    <t>E</t>
    <phoneticPr fontId="3"/>
  </si>
  <si>
    <t>×１００－１００</t>
    <phoneticPr fontId="3"/>
  </si>
  <si>
    <t>上昇率</t>
    <rPh sb="0" eb="2">
      <t>ジョウショウ</t>
    </rPh>
    <rPh sb="2" eb="3">
      <t>リツ</t>
    </rPh>
    <phoneticPr fontId="3"/>
  </si>
  <si>
    <t>％</t>
    <phoneticPr fontId="3"/>
  </si>
  <si>
    <t>e</t>
    <phoneticPr fontId="3"/>
  </si>
  <si>
    <t>Ｅ ：指定業種に係る 原油等の最近１か月間における平均仕入れ単価</t>
    <rPh sb="3" eb="5">
      <t>シテイ</t>
    </rPh>
    <rPh sb="5" eb="7">
      <t>ギョウシュ</t>
    </rPh>
    <rPh sb="8" eb="9">
      <t>カカ</t>
    </rPh>
    <rPh sb="11" eb="13">
      <t>ゲンユ</t>
    </rPh>
    <rPh sb="13" eb="14">
      <t>トウ</t>
    </rPh>
    <rPh sb="15" eb="17">
      <t>サイキン</t>
    </rPh>
    <rPh sb="19" eb="21">
      <t>ゲツカン</t>
    </rPh>
    <rPh sb="25" eb="27">
      <t>ヘイキン</t>
    </rPh>
    <rPh sb="27" eb="29">
      <t>シイ</t>
    </rPh>
    <rPh sb="30" eb="32">
      <t>タンカ</t>
    </rPh>
    <phoneticPr fontId="3"/>
  </si>
  <si>
    <t>円</t>
    <rPh sb="0" eb="1">
      <t>エン</t>
    </rPh>
    <phoneticPr fontId="3"/>
  </si>
  <si>
    <t>ｅ ： 指定業種に係るＥの期間に対応する前年１か月間の平均仕入れ単価</t>
    <phoneticPr fontId="3"/>
  </si>
  <si>
    <t>②全体の売上原価のうち指定業種に係る原油等の仕入価格が占める割合</t>
  </si>
  <si>
    <t>S</t>
    <phoneticPr fontId="3"/>
  </si>
  <si>
    <t>×１００</t>
    <phoneticPr fontId="3"/>
  </si>
  <si>
    <t>依存率</t>
    <rPh sb="0" eb="2">
      <t>イゾン</t>
    </rPh>
    <rPh sb="2" eb="3">
      <t>リツ</t>
    </rPh>
    <phoneticPr fontId="3"/>
  </si>
  <si>
    <t>C</t>
    <phoneticPr fontId="3"/>
  </si>
  <si>
    <t>C： 申込時点における最新の全体の売上原価</t>
    <rPh sb="3" eb="5">
      <t>モウシコミ</t>
    </rPh>
    <rPh sb="5" eb="6">
      <t>ジ</t>
    </rPh>
    <rPh sb="6" eb="7">
      <t>テン</t>
    </rPh>
    <rPh sb="11" eb="13">
      <t>サイシン</t>
    </rPh>
    <rPh sb="14" eb="16">
      <t>ゼンタイ</t>
    </rPh>
    <rPh sb="17" eb="19">
      <t>ウリアゲ</t>
    </rPh>
    <rPh sb="19" eb="21">
      <t>ゲンカ</t>
    </rPh>
    <phoneticPr fontId="3"/>
  </si>
  <si>
    <t>S ： Ｃの売上原価に対応する指定業種に係る原油等の仕入価格</t>
    <rPh sb="15" eb="17">
      <t>シテイ</t>
    </rPh>
    <rPh sb="17" eb="19">
      <t>ギョウシュ</t>
    </rPh>
    <rPh sb="20" eb="21">
      <t>カカ</t>
    </rPh>
    <phoneticPr fontId="3"/>
  </si>
  <si>
    <t>③－１　指定業種に係る製品等価格への転嫁の状況</t>
  </si>
  <si>
    <t>A１</t>
    <phoneticPr fontId="3"/>
  </si>
  <si>
    <t>－</t>
    <phoneticPr fontId="3"/>
  </si>
  <si>
    <t>a１</t>
    <phoneticPr fontId="3"/>
  </si>
  <si>
    <t>＝　P１</t>
    <phoneticPr fontId="3"/>
  </si>
  <si>
    <t>P１　＝</t>
    <phoneticPr fontId="3"/>
  </si>
  <si>
    <t>B１</t>
    <phoneticPr fontId="3"/>
  </si>
  <si>
    <t>b１</t>
    <phoneticPr fontId="3"/>
  </si>
  <si>
    <r>
      <t>Ａ１：</t>
    </r>
    <r>
      <rPr>
        <sz val="9"/>
        <rFont val="ＭＳ Ｐゴシック"/>
        <family val="3"/>
        <charset val="128"/>
      </rPr>
      <t>申込時点における最近３か月間の指定業種に係る原油等の仕入価格</t>
    </r>
    <rPh sb="3" eb="5">
      <t>モウシコミ</t>
    </rPh>
    <rPh sb="5" eb="6">
      <t>ジ</t>
    </rPh>
    <rPh sb="6" eb="7">
      <t>テン</t>
    </rPh>
    <rPh sb="11" eb="13">
      <t>サイキン</t>
    </rPh>
    <rPh sb="15" eb="17">
      <t>ゲツカン</t>
    </rPh>
    <rPh sb="18" eb="20">
      <t>シテイ</t>
    </rPh>
    <rPh sb="20" eb="22">
      <t>ギョウシュ</t>
    </rPh>
    <rPh sb="23" eb="24">
      <t>カカ</t>
    </rPh>
    <rPh sb="25" eb="27">
      <t>ゲンユ</t>
    </rPh>
    <rPh sb="27" eb="28">
      <t>トウ</t>
    </rPh>
    <rPh sb="29" eb="31">
      <t>シイレ</t>
    </rPh>
    <rPh sb="31" eb="33">
      <t>カカク</t>
    </rPh>
    <phoneticPr fontId="3"/>
  </si>
  <si>
    <r>
      <t>ａ１：</t>
    </r>
    <r>
      <rPr>
        <sz val="9"/>
        <rFont val="ＭＳ Ｐゴシック"/>
        <family val="3"/>
        <charset val="128"/>
      </rPr>
      <t xml:space="preserve">Ａ１の期間に対応する前年３か月間の指定業種に係る原油等の仕入価格 </t>
    </r>
    <phoneticPr fontId="3"/>
  </si>
  <si>
    <t>Ｂ１：申込時点における最近３か月間の指定業種に係る売上高</t>
    <rPh sb="18" eb="20">
      <t>シテイ</t>
    </rPh>
    <rPh sb="20" eb="22">
      <t>ギョウシュ</t>
    </rPh>
    <rPh sb="23" eb="24">
      <t>カカ</t>
    </rPh>
    <rPh sb="25" eb="27">
      <t>ウリアゲ</t>
    </rPh>
    <phoneticPr fontId="3"/>
  </si>
  <si>
    <t>ｂ１：Ｂ１の期間に対応する前年３か月間の指定業種に係る売上高</t>
    <rPh sb="20" eb="22">
      <t>シテイ</t>
    </rPh>
    <rPh sb="22" eb="24">
      <t>ギョウシュ</t>
    </rPh>
    <rPh sb="25" eb="26">
      <t>カカ</t>
    </rPh>
    <rPh sb="27" eb="29">
      <t>ウリアゲ</t>
    </rPh>
    <phoneticPr fontId="3"/>
  </si>
  <si>
    <t>③－２　全体に係る製品等価格への転嫁の状況</t>
  </si>
  <si>
    <t>＝　P２</t>
    <phoneticPr fontId="3"/>
  </si>
  <si>
    <t>P２  ＝</t>
    <phoneticPr fontId="3"/>
  </si>
  <si>
    <t>B２</t>
    <phoneticPr fontId="3"/>
  </si>
  <si>
    <t>b２</t>
    <phoneticPr fontId="3"/>
  </si>
  <si>
    <r>
      <t>ａ１：</t>
    </r>
    <r>
      <rPr>
        <sz val="9"/>
        <rFont val="ＭＳ Ｐゴシック"/>
        <family val="3"/>
        <charset val="128"/>
      </rPr>
      <t>Ａ１の期間に対応する前年３か月間の指定業種に係る原油等の仕入価格</t>
    </r>
    <r>
      <rPr>
        <sz val="10"/>
        <rFont val="ＭＳ Ｐゴシック"/>
        <family val="3"/>
        <charset val="128"/>
      </rPr>
      <t xml:space="preserve"> </t>
    </r>
    <phoneticPr fontId="3"/>
  </si>
  <si>
    <t>Ｂ２：申込時点における最近３か月間の全体の売上高</t>
    <rPh sb="18" eb="20">
      <t>ゼンタイ</t>
    </rPh>
    <rPh sb="21" eb="23">
      <t>ウリアゲ</t>
    </rPh>
    <phoneticPr fontId="3"/>
  </si>
  <si>
    <t>ｂ２：Ｂ２の期間に対応する前年３か月間の全体の売上高</t>
    <rPh sb="20" eb="22">
      <t>ゼンタイ</t>
    </rPh>
    <rPh sb="23" eb="25">
      <t>ウリアゲ</t>
    </rPh>
    <phoneticPr fontId="3"/>
  </si>
  <si>
    <t>（注）本様式は、指定業種に係る原油等の仕入れ価格の上昇等を指定業種及び企業全体の製品等の価格に転嫁できていないことによって認定基準を満たす場合に使用する。
（留意事項）
①　本認定とは別に、金融機関及び信用保証協会による金融上の審査があります。
②　市長から認定を受けた後、本認定の有効期間内に金融機関又は信用保証協会に対して、経営安定関連保証の申込みを行うことが必要です。</t>
    <rPh sb="8" eb="10">
      <t>シテイ</t>
    </rPh>
    <rPh sb="10" eb="12">
      <t>ギョウシュ</t>
    </rPh>
    <rPh sb="13" eb="14">
      <t>カカ</t>
    </rPh>
    <rPh sb="15" eb="17">
      <t>ゲンユ</t>
    </rPh>
    <rPh sb="17" eb="18">
      <t>トウ</t>
    </rPh>
    <rPh sb="19" eb="21">
      <t>シイ</t>
    </rPh>
    <rPh sb="22" eb="24">
      <t>カカク</t>
    </rPh>
    <rPh sb="25" eb="27">
      <t>ジョウショウ</t>
    </rPh>
    <rPh sb="27" eb="28">
      <t>トウ</t>
    </rPh>
    <rPh sb="29" eb="31">
      <t>シテイ</t>
    </rPh>
    <rPh sb="31" eb="33">
      <t>ギョウシュ</t>
    </rPh>
    <rPh sb="33" eb="34">
      <t>オヨ</t>
    </rPh>
    <rPh sb="35" eb="37">
      <t>キギョウ</t>
    </rPh>
    <rPh sb="37" eb="39">
      <t>ゼンタイ</t>
    </rPh>
    <rPh sb="40" eb="42">
      <t>セイヒン</t>
    </rPh>
    <rPh sb="42" eb="43">
      <t>トウ</t>
    </rPh>
    <rPh sb="44" eb="46">
      <t>カカク</t>
    </rPh>
    <rPh sb="47" eb="49">
      <t>テンカ</t>
    </rPh>
    <rPh sb="61" eb="63">
      <t>ニンテイ</t>
    </rPh>
    <rPh sb="63" eb="65">
      <t>キジュン</t>
    </rPh>
    <rPh sb="66" eb="67">
      <t>ミ</t>
    </rPh>
    <rPh sb="69" eb="71">
      <t>バアイ</t>
    </rPh>
    <rPh sb="72" eb="74">
      <t>シヨウ</t>
    </rPh>
    <phoneticPr fontId="3"/>
  </si>
  <si>
    <t>申請のとおり、相違ないことを認定します。</t>
    <rPh sb="0" eb="2">
      <t>シンセイ</t>
    </rPh>
    <rPh sb="7" eb="9">
      <t>ソウイ</t>
    </rPh>
    <rPh sb="14" eb="16">
      <t>ニンテイ</t>
    </rPh>
    <phoneticPr fontId="3"/>
  </si>
  <si>
    <t>商工労第　　　-　　　　号</t>
    <rPh sb="0" eb="1">
      <t>ショウ</t>
    </rPh>
    <rPh sb="1" eb="2">
      <t>コウ</t>
    </rPh>
    <rPh sb="2" eb="3">
      <t>ロウ</t>
    </rPh>
    <rPh sb="3" eb="4">
      <t>ダイ</t>
    </rPh>
    <phoneticPr fontId="3"/>
  </si>
  <si>
    <t>本認定書の有効期間：令和　　　　年　　　月　　　日から　令和　　　　年　　　月　　　日まで</t>
    <rPh sb="0" eb="1">
      <t>ホン</t>
    </rPh>
    <rPh sb="1" eb="4">
      <t>ニンテイショ</t>
    </rPh>
    <rPh sb="5" eb="7">
      <t>ユウコウ</t>
    </rPh>
    <rPh sb="7" eb="9">
      <t>キカン</t>
    </rPh>
    <rPh sb="10" eb="12">
      <t>レイワ</t>
    </rPh>
    <rPh sb="16" eb="17">
      <t>ネン</t>
    </rPh>
    <rPh sb="20" eb="21">
      <t>ツキ</t>
    </rPh>
    <rPh sb="24" eb="25">
      <t>ニチ</t>
    </rPh>
    <rPh sb="28" eb="30">
      <t>レイワ</t>
    </rPh>
    <rPh sb="34" eb="35">
      <t>ネン</t>
    </rPh>
    <rPh sb="38" eb="39">
      <t>ガツ</t>
    </rPh>
    <rPh sb="42" eb="43">
      <t>ニチ</t>
    </rPh>
    <phoneticPr fontId="3"/>
  </si>
  <si>
    <t>令和　　　　年　　　月　　　日</t>
    <rPh sb="0" eb="2">
      <t>レイワ</t>
    </rPh>
    <phoneticPr fontId="3"/>
  </si>
  <si>
    <r>
      <t>　　長野市長　　　</t>
    </r>
    <r>
      <rPr>
        <sz val="12"/>
        <rFont val="ＭＳ Ｐ明朝"/>
        <family val="1"/>
        <charset val="128"/>
      </rPr>
      <t>荻　　原　　健　　司</t>
    </r>
    <rPh sb="2" eb="4">
      <t>ナガノ</t>
    </rPh>
    <rPh sb="4" eb="6">
      <t>シチョウ</t>
    </rPh>
    <rPh sb="9" eb="10">
      <t>オギ</t>
    </rPh>
    <rPh sb="12" eb="13">
      <t>ハラ</t>
    </rPh>
    <rPh sb="15" eb="16">
      <t>ケン</t>
    </rPh>
    <rPh sb="18" eb="19">
      <t>ツカサ</t>
    </rPh>
    <phoneticPr fontId="3"/>
  </si>
  <si>
    <t>認定申請書 ＜5-（ロ）-③　兼業３＞　添付書類</t>
    <rPh sb="0" eb="2">
      <t>ニンテイ</t>
    </rPh>
    <rPh sb="2" eb="4">
      <t>シンセイ</t>
    </rPh>
    <rPh sb="4" eb="5">
      <t>ショ</t>
    </rPh>
    <rPh sb="15" eb="16">
      <t>ケン</t>
    </rPh>
    <phoneticPr fontId="3"/>
  </si>
  <si>
    <r>
      <t>（表1:</t>
    </r>
    <r>
      <rPr>
        <b/>
        <sz val="10"/>
        <rFont val="ＭＳ Ｐゴシック"/>
        <family val="3"/>
        <charset val="128"/>
      </rPr>
      <t>指定業種</t>
    </r>
    <r>
      <rPr>
        <sz val="10"/>
        <rFont val="ＭＳ Ｐゴシック"/>
        <family val="3"/>
        <charset val="128"/>
      </rPr>
      <t>に係る原油等の仕入れ単価の上昇）</t>
    </r>
    <rPh sb="4" eb="6">
      <t>シテイ</t>
    </rPh>
    <rPh sb="6" eb="8">
      <t>ギョウシュ</t>
    </rPh>
    <rPh sb="9" eb="10">
      <t>カカ</t>
    </rPh>
    <rPh sb="11" eb="13">
      <t>ゲンユ</t>
    </rPh>
    <rPh sb="13" eb="14">
      <t>トウ</t>
    </rPh>
    <rPh sb="15" eb="17">
      <t>シイ</t>
    </rPh>
    <rPh sb="18" eb="20">
      <t>タンカ</t>
    </rPh>
    <rPh sb="21" eb="23">
      <t>ジョウショウ</t>
    </rPh>
    <phoneticPr fontId="3"/>
  </si>
  <si>
    <t>指定業種に係る原油等の最近１か月（令和　　　 年　　　月)の
平均仕入単価</t>
    <rPh sb="0" eb="2">
      <t>シテイ</t>
    </rPh>
    <rPh sb="2" eb="4">
      <t>ギョウシュ</t>
    </rPh>
    <rPh sb="5" eb="6">
      <t>カカ</t>
    </rPh>
    <rPh sb="7" eb="9">
      <t>ゲンユ</t>
    </rPh>
    <rPh sb="9" eb="10">
      <t>トウ</t>
    </rPh>
    <rPh sb="11" eb="13">
      <t>サイキン</t>
    </rPh>
    <rPh sb="15" eb="16">
      <t>ゲツ</t>
    </rPh>
    <rPh sb="31" eb="33">
      <t>ヘイキン</t>
    </rPh>
    <rPh sb="33" eb="35">
      <t>シイレ</t>
    </rPh>
    <rPh sb="35" eb="37">
      <t>タンカ</t>
    </rPh>
    <phoneticPr fontId="3"/>
  </si>
  <si>
    <t>.指定業種に係る原油等の
前年同月（令和　　　 年　　　月)の
平均仕入単価</t>
    <rPh sb="1" eb="3">
      <t>シテイ</t>
    </rPh>
    <rPh sb="3" eb="5">
      <t>ギョウシュ</t>
    </rPh>
    <rPh sb="6" eb="7">
      <t>カカ</t>
    </rPh>
    <rPh sb="8" eb="10">
      <t>ゲンユ</t>
    </rPh>
    <rPh sb="10" eb="11">
      <t>トウ</t>
    </rPh>
    <rPh sb="13" eb="15">
      <t>ゼンネン</t>
    </rPh>
    <rPh sb="15" eb="17">
      <t>ドウゲツ</t>
    </rPh>
    <rPh sb="32" eb="34">
      <t>ヘイキン</t>
    </rPh>
    <rPh sb="34" eb="36">
      <t>シイレ</t>
    </rPh>
    <rPh sb="36" eb="38">
      <t>タンカ</t>
    </rPh>
    <phoneticPr fontId="3"/>
  </si>
  <si>
    <t>指定業種に係る原油等の
仕入単価の上昇率
(E/ｅ×100－100)</t>
    <rPh sb="0" eb="2">
      <t>シテイ</t>
    </rPh>
    <rPh sb="2" eb="4">
      <t>ギョウシュ</t>
    </rPh>
    <rPh sb="5" eb="6">
      <t>カカ</t>
    </rPh>
    <rPh sb="7" eb="9">
      <t>ゲンユ</t>
    </rPh>
    <rPh sb="9" eb="10">
      <t>トウ</t>
    </rPh>
    <rPh sb="12" eb="14">
      <t>シイレ</t>
    </rPh>
    <rPh sb="14" eb="16">
      <t>タンカ</t>
    </rPh>
    <rPh sb="17" eb="19">
      <t>ジョウショウ</t>
    </rPh>
    <rPh sb="19" eb="20">
      <t>リツ</t>
    </rPh>
    <phoneticPr fontId="3"/>
  </si>
  <si>
    <t>【E】</t>
    <phoneticPr fontId="3"/>
  </si>
  <si>
    <t>【e】</t>
    <phoneticPr fontId="3"/>
  </si>
  <si>
    <t>①</t>
    <phoneticPr fontId="3"/>
  </si>
  <si>
    <t>≧20％</t>
    <phoneticPr fontId="3"/>
  </si>
  <si>
    <r>
      <t>（表２：</t>
    </r>
    <r>
      <rPr>
        <b/>
        <sz val="10"/>
        <rFont val="ＭＳ Ｐゴシック"/>
        <family val="3"/>
        <charset val="128"/>
      </rPr>
      <t>指定業種</t>
    </r>
    <r>
      <rPr>
        <sz val="10"/>
        <rFont val="ＭＳ Ｐゴシック"/>
        <family val="3"/>
        <charset val="128"/>
      </rPr>
      <t>に係る原油等の仕入価格）</t>
    </r>
    <phoneticPr fontId="3"/>
  </si>
  <si>
    <t>指定業種であって、原油等の価格の上昇を
製品等に転嫁できていない事業が属する業種（※１）</t>
    <phoneticPr fontId="3"/>
  </si>
  <si>
    <t>指定業種に係る原油等の仕入価格</t>
    <phoneticPr fontId="3"/>
  </si>
  <si>
    <t>合　計</t>
    <rPh sb="0" eb="1">
      <t>ア</t>
    </rPh>
    <rPh sb="2" eb="3">
      <t>ケイ</t>
    </rPh>
    <phoneticPr fontId="3"/>
  </si>
  <si>
    <t>【S】</t>
    <phoneticPr fontId="3"/>
  </si>
  <si>
    <t>※１：認定申請書の表には、上記（表２）に記載する指定業種（日本標準産業分類の細分類番号と細分類業種名）と同じ業種を記載。原油等の仕入価格の算出ができる指定業種のみの記載でも可。</t>
    <rPh sb="13" eb="15">
      <t>ジョウキ</t>
    </rPh>
    <rPh sb="16" eb="17">
      <t>ヒョウ</t>
    </rPh>
    <phoneticPr fontId="3"/>
  </si>
  <si>
    <t>※２：指定業種に係る原油等の仕入価格を合算して記載することも可。</t>
    <phoneticPr fontId="3"/>
  </si>
  <si>
    <t>（表３：全体の売上原価に占める指定業種に係る原油等の仕入価格の割合）</t>
    <phoneticPr fontId="3"/>
  </si>
  <si>
    <r>
      <rPr>
        <b/>
        <sz val="9"/>
        <rFont val="ＭＳ Ｐゴシック"/>
        <family val="3"/>
        <charset val="128"/>
      </rPr>
      <t>全体</t>
    </r>
    <r>
      <rPr>
        <sz val="9"/>
        <rFont val="ＭＳ Ｐゴシック"/>
        <family val="3"/>
        <charset val="128"/>
      </rPr>
      <t>の売上原価</t>
    </r>
    <rPh sb="0" eb="2">
      <t>ゼンタイ</t>
    </rPh>
    <rPh sb="3" eb="5">
      <t>ウリアゲ</t>
    </rPh>
    <rPh sb="5" eb="7">
      <t>ゲンカ</t>
    </rPh>
    <phoneticPr fontId="3"/>
  </si>
  <si>
    <r>
      <rPr>
        <b/>
        <sz val="9"/>
        <rFont val="ＭＳ Ｐゴシック"/>
        <family val="3"/>
        <charset val="128"/>
      </rPr>
      <t>指定業種</t>
    </r>
    <r>
      <rPr>
        <sz val="9"/>
        <rFont val="ＭＳ Ｐゴシック"/>
        <family val="3"/>
        <charset val="128"/>
      </rPr>
      <t>に係る
原油等の仕入価格</t>
    </r>
    <rPh sb="0" eb="2">
      <t>シテイ</t>
    </rPh>
    <rPh sb="2" eb="4">
      <t>ギョウシュ</t>
    </rPh>
    <rPh sb="5" eb="6">
      <t>カカ</t>
    </rPh>
    <rPh sb="8" eb="10">
      <t>ゲンユ</t>
    </rPh>
    <rPh sb="10" eb="11">
      <t>トウ</t>
    </rPh>
    <rPh sb="12" eb="14">
      <t>シイレ</t>
    </rPh>
    <rPh sb="14" eb="16">
      <t>カカク</t>
    </rPh>
    <phoneticPr fontId="3"/>
  </si>
  <si>
    <t>全体の売上原価に占める
指定業種に係る原油等の
仕入価格の割合（Ｓ/Ｃ×100）</t>
    <rPh sb="0" eb="2">
      <t>ゼンタイ</t>
    </rPh>
    <rPh sb="3" eb="5">
      <t>ウリアゲ</t>
    </rPh>
    <rPh sb="5" eb="7">
      <t>ゲンカ</t>
    </rPh>
    <rPh sb="8" eb="9">
      <t>シ</t>
    </rPh>
    <rPh sb="12" eb="14">
      <t>シテイ</t>
    </rPh>
    <rPh sb="14" eb="16">
      <t>ギョウシュ</t>
    </rPh>
    <rPh sb="17" eb="18">
      <t>カカ</t>
    </rPh>
    <rPh sb="19" eb="21">
      <t>ゲンユ</t>
    </rPh>
    <rPh sb="21" eb="22">
      <t>トウ</t>
    </rPh>
    <rPh sb="24" eb="26">
      <t>シイレ</t>
    </rPh>
    <rPh sb="26" eb="28">
      <t>カカク</t>
    </rPh>
    <rPh sb="29" eb="31">
      <t>ワリアイ</t>
    </rPh>
    <phoneticPr fontId="3"/>
  </si>
  <si>
    <t>【C】</t>
    <phoneticPr fontId="3"/>
  </si>
  <si>
    <t>②</t>
    <phoneticPr fontId="3"/>
  </si>
  <si>
    <r>
      <t>（表４：</t>
    </r>
    <r>
      <rPr>
        <b/>
        <sz val="10"/>
        <rFont val="ＭＳ Ｐゴシック"/>
        <family val="3"/>
        <charset val="128"/>
      </rPr>
      <t>指定業種</t>
    </r>
    <r>
      <rPr>
        <sz val="10"/>
        <rFont val="ＭＳ Ｐゴシック"/>
        <family val="3"/>
        <charset val="128"/>
      </rPr>
      <t>に係る製品等価格への転嫁の状況）</t>
    </r>
    <phoneticPr fontId="3"/>
  </si>
  <si>
    <r>
      <t>指定業種</t>
    </r>
    <r>
      <rPr>
        <sz val="8"/>
        <rFont val="ＭＳ Ｐゴシック"/>
        <family val="3"/>
        <charset val="128"/>
      </rPr>
      <t>（※）</t>
    </r>
    <phoneticPr fontId="3"/>
  </si>
  <si>
    <t>最近３か月間（令和　　年　　月～令和　　年　　月）</t>
    <phoneticPr fontId="3"/>
  </si>
  <si>
    <t>前年同期（令和　　年　　月～令和　　年　　月）</t>
    <phoneticPr fontId="3"/>
  </si>
  <si>
    <t>指定業種に係る
売上高</t>
    <phoneticPr fontId="3"/>
  </si>
  <si>
    <t>（Ａ1/Ｂ1
　　×100）</t>
    <phoneticPr fontId="3"/>
  </si>
  <si>
    <t>指定業種に係る
原油等の仕入価格</t>
    <phoneticPr fontId="3"/>
  </si>
  <si>
    <t>（a1/b1×100）</t>
    <phoneticPr fontId="3"/>
  </si>
  <si>
    <t>【A】</t>
    <phoneticPr fontId="3"/>
  </si>
  <si>
    <t>円</t>
    <phoneticPr fontId="3"/>
  </si>
  <si>
    <t>【B】</t>
    <phoneticPr fontId="3"/>
  </si>
  <si>
    <t>【a】</t>
    <phoneticPr fontId="3"/>
  </si>
  <si>
    <t>【b】</t>
    <phoneticPr fontId="3"/>
  </si>
  <si>
    <t>合計</t>
    <rPh sb="0" eb="2">
      <t>ゴウケイ</t>
    </rPh>
    <phoneticPr fontId="3"/>
  </si>
  <si>
    <t>【A1】</t>
    <phoneticPr fontId="3"/>
  </si>
  <si>
    <t>【B1】</t>
    <phoneticPr fontId="3"/>
  </si>
  <si>
    <t>【a1】</t>
    <phoneticPr fontId="3"/>
  </si>
  <si>
    <t>【b1】</t>
    <phoneticPr fontId="3"/>
  </si>
  <si>
    <t>※表２に記載した指定業種と同じ指定業種を記載。</t>
    <phoneticPr fontId="3"/>
  </si>
  <si>
    <t>=【Ｐ1】</t>
    <phoneticPr fontId="3"/>
  </si>
  <si>
    <t>≧0</t>
    <phoneticPr fontId="3"/>
  </si>
  <si>
    <r>
      <t>（表５：</t>
    </r>
    <r>
      <rPr>
        <b/>
        <sz val="10"/>
        <rFont val="ＭＳ Ｐゴシック"/>
        <family val="3"/>
        <charset val="128"/>
      </rPr>
      <t>全体</t>
    </r>
    <r>
      <rPr>
        <sz val="10"/>
        <rFont val="ＭＳ Ｐゴシック"/>
        <family val="3"/>
        <charset val="128"/>
      </rPr>
      <t>に係る製品等価格への転嫁の状況）</t>
    </r>
    <phoneticPr fontId="3"/>
  </si>
  <si>
    <r>
      <rPr>
        <b/>
        <sz val="9"/>
        <rFont val="ＭＳ Ｐゴシック"/>
        <family val="3"/>
        <charset val="128"/>
      </rPr>
      <t>指定業種</t>
    </r>
    <r>
      <rPr>
        <sz val="9"/>
        <rFont val="ＭＳ Ｐゴシック"/>
        <family val="3"/>
        <charset val="128"/>
      </rPr>
      <t xml:space="preserve">に係る
原油等の仕入価格            </t>
    </r>
    <phoneticPr fontId="3"/>
  </si>
  <si>
    <r>
      <rPr>
        <b/>
        <sz val="10"/>
        <rFont val="ＭＳ Ｐゴシック"/>
        <family val="3"/>
        <charset val="128"/>
      </rPr>
      <t>全体</t>
    </r>
    <r>
      <rPr>
        <sz val="10"/>
        <rFont val="ＭＳ Ｐゴシック"/>
        <family val="3"/>
        <charset val="128"/>
      </rPr>
      <t>の売上高</t>
    </r>
    <phoneticPr fontId="3"/>
  </si>
  <si>
    <t>（Ａ1/Ｂ1
    ×100）</t>
    <phoneticPr fontId="3"/>
  </si>
  <si>
    <r>
      <rPr>
        <b/>
        <sz val="9"/>
        <rFont val="ＭＳ Ｐゴシック"/>
        <family val="3"/>
        <charset val="128"/>
      </rPr>
      <t>指定業種</t>
    </r>
    <r>
      <rPr>
        <sz val="9"/>
        <rFont val="ＭＳ Ｐゴシック"/>
        <family val="3"/>
        <charset val="128"/>
      </rPr>
      <t xml:space="preserve">に係る
原油等の仕入価格              </t>
    </r>
    <phoneticPr fontId="3"/>
  </si>
  <si>
    <t>（a1/b1
    ×100）</t>
    <phoneticPr fontId="3"/>
  </si>
  <si>
    <t>【B2】</t>
    <phoneticPr fontId="3"/>
  </si>
  <si>
    <t>【b2】</t>
    <phoneticPr fontId="3"/>
  </si>
  <si>
    <t>=【Ｐ2】</t>
    <phoneticPr fontId="3"/>
  </si>
  <si>
    <t>※申請にあたっては、表２に記載している指定業種に属する事業を営んでいることが疎明できる書類等（.取り扱っている製品・サービス等が分かる書類、許認可証など）、上記の原油等の仕入価格、売上原価及び売上高が分かる書類等（仕入帳、売上台帳、試算表など）の提出が必要。</t>
    <phoneticPr fontId="3"/>
  </si>
  <si>
    <t>※会計士・税理士等の証明がある場合には書類の提出は不要です。</t>
    <phoneticPr fontId="3"/>
  </si>
  <si>
    <t>　　</t>
  </si>
  <si>
    <t>　　内容に相違ありません。</t>
    <rPh sb="2" eb="4">
      <t>ナイヨウ</t>
    </rPh>
    <rPh sb="5" eb="7">
      <t>ソウイ</t>
    </rPh>
    <phoneticPr fontId="3"/>
  </si>
  <si>
    <t>住所</t>
    <rPh sb="0" eb="2">
      <t>ジュウショ</t>
    </rPh>
    <phoneticPr fontId="3"/>
  </si>
  <si>
    <t>企業名</t>
    <rPh sb="0" eb="2">
      <t>キギョウ</t>
    </rPh>
    <rPh sb="2" eb="3">
      <t>メイ</t>
    </rPh>
    <phoneticPr fontId="3"/>
  </si>
  <si>
    <t>代表者名</t>
    <rPh sb="0" eb="2">
      <t>ダイヒョウ</t>
    </rPh>
    <rPh sb="2" eb="3">
      <t>シャ</t>
    </rPh>
    <rPh sb="3" eb="4">
      <t>メイ</t>
    </rPh>
    <phoneticPr fontId="3"/>
  </si>
  <si>
    <t>　　　内容に相違ありません。</t>
    <rPh sb="3" eb="5">
      <t>ナイヨウ</t>
    </rPh>
    <rPh sb="6" eb="8">
      <t>ソウイ</t>
    </rPh>
    <phoneticPr fontId="3"/>
  </si>
  <si>
    <t>　　　上記内容について確認しました。</t>
    <rPh sb="3" eb="5">
      <t>ジョウキ</t>
    </rPh>
    <rPh sb="5" eb="7">
      <t>ナイヨウ</t>
    </rPh>
    <rPh sb="11" eb="13">
      <t>カクニン</t>
    </rPh>
    <phoneticPr fontId="3"/>
  </si>
  <si>
    <t>会計事務所
所在地</t>
    <rPh sb="0" eb="2">
      <t>カイケイ</t>
    </rPh>
    <rPh sb="2" eb="4">
      <t>ジム</t>
    </rPh>
    <rPh sb="4" eb="5">
      <t>ショ</t>
    </rPh>
    <rPh sb="6" eb="9">
      <t>ショザイチ</t>
    </rPh>
    <phoneticPr fontId="3"/>
  </si>
  <si>
    <t>経営指導員</t>
    <rPh sb="0" eb="2">
      <t>ケイエイ</t>
    </rPh>
    <rPh sb="2" eb="5">
      <t>シドウイン</t>
    </rPh>
    <phoneticPr fontId="3"/>
  </si>
  <si>
    <t>会計事務所名</t>
    <phoneticPr fontId="3"/>
  </si>
  <si>
    <t>代表者名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</si>
</sst>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_);[Red]\(#,##0.0\)"/>
    <numFmt numFmtId="178" formatCode="#,##0.0;[Red]\-#,##0.0"/>
    <numFmt numFmtId="179" formatCode="0.00_ "/>
    <numFmt numFmtId="180" formatCode="#,##0.0_ ;[Red]\-#,##0.0\ "/>
  </numFmts>
  <fonts count="22"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9"/>
      <name val="ＭＳ ゴシック"/>
      <family val="3"/>
      <charset val="128"/>
    </font>
    <font>
      <sz val="10"/>
      <name val="ＭＳ ゴシック"/>
      <family val="3"/>
      <charset val="128"/>
    </font>
    <font>
      <sz val="10"/>
      <color indexed="8"/>
      <name val="ＭＳ ゴシック"/>
      <family val="3"/>
      <charset val="128"/>
    </font>
    <font>
      <sz val="11"/>
      <color indexed="8"/>
      <name val="ＭＳ ゴシック"/>
      <family val="3"/>
      <charset val="128"/>
    </font>
    <font>
      <sz val="11"/>
      <name val="ＭＳ Ｐ明朝"/>
      <family val="1"/>
      <charset val="128"/>
    </font>
    <font>
      <sz val="8"/>
      <name val="ＭＳ Ｐゴシック"/>
      <family val="3"/>
      <charset val="128"/>
    </font>
    <font>
      <sz val="9"/>
      <color indexed="8"/>
      <name val="ＭＳ ゴシック"/>
      <family val="3"/>
      <charset val="128"/>
    </font>
    <font>
      <sz val="9.5"/>
      <name val="ＭＳ Ｐゴシック"/>
      <family val="3"/>
      <charset val="128"/>
    </font>
    <font>
      <sz val="9"/>
      <name val="ＭＳ Ｐゴシック"/>
      <family val="3"/>
      <charset val="128"/>
    </font>
    <font>
      <sz val="10.5"/>
      <name val="ＭＳ Ｐ明朝"/>
      <family val="1"/>
      <charset val="128"/>
    </font>
    <font>
      <sz val="12"/>
      <name val="ＭＳ Ｐ明朝"/>
      <family val="1"/>
      <charset val="128"/>
    </font>
    <font>
      <b/>
      <sz val="10"/>
      <name val="ＭＳ Ｐゴシック"/>
      <family val="3"/>
      <charset val="128"/>
    </font>
    <font>
      <b/>
      <sz val="11"/>
      <name val="ＭＳ Ｐゴシック"/>
      <family val="3"/>
      <charset val="128"/>
    </font>
    <font>
      <sz val="11"/>
      <color indexed="10"/>
      <name val="HG丸ｺﾞｼｯｸM-PRO"/>
      <family val="3"/>
      <charset val="128"/>
    </font>
    <font>
      <sz val="10"/>
      <name val="游ゴシック"/>
      <family val="3"/>
      <charset val="128"/>
      <scheme val="minor"/>
    </font>
    <font>
      <sz val="10"/>
      <name val="ＭＳ Ｐ明朝"/>
      <family val="1"/>
      <charset val="128"/>
    </font>
    <font>
      <b/>
      <sz val="9"/>
      <name val="ＭＳ Ｐゴシック"/>
      <family val="3"/>
      <charset val="128"/>
    </font>
    <font>
      <sz val="9"/>
      <color indexed="10"/>
      <name val="ＭＳ Ｐゴシック"/>
      <family val="3"/>
      <charset val="128"/>
    </font>
  </fonts>
  <fills count="2">
    <fill>
      <patternFill patternType="none"/>
    </fill>
    <fill>
      <patternFill patternType="gray125"/>
    </fill>
  </fills>
  <borders count="3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dotted">
        <color auto="1"/>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auto="1"/>
      </left>
      <right/>
      <top style="thin">
        <color auto="1"/>
      </top>
      <bottom/>
      <diagonal style="thin">
        <color theme="0" tint="-0.499984740745262"/>
      </diagonal>
    </border>
    <border diagonalUp="1">
      <left/>
      <right style="thin">
        <color auto="1"/>
      </right>
      <top style="thin">
        <color auto="1"/>
      </top>
      <bottom/>
      <diagonal style="thin">
        <color theme="0" tint="-0.499984740745262"/>
      </diagonal>
    </border>
    <border diagonalUp="1">
      <left/>
      <right/>
      <top style="thin">
        <color auto="1"/>
      </top>
      <bottom/>
      <diagonal style="thin">
        <color theme="0" tint="-0.499984740745262"/>
      </diagonal>
    </border>
    <border diagonalUp="1">
      <left style="thin">
        <color auto="1"/>
      </left>
      <right/>
      <top/>
      <bottom style="thin">
        <color indexed="64"/>
      </bottom>
      <diagonal style="thin">
        <color theme="0" tint="-0.499984740745262"/>
      </diagonal>
    </border>
    <border diagonalUp="1">
      <left/>
      <right style="thin">
        <color auto="1"/>
      </right>
      <top/>
      <bottom style="thin">
        <color indexed="64"/>
      </bottom>
      <diagonal style="thin">
        <color theme="0" tint="-0.499984740745262"/>
      </diagonal>
    </border>
    <border diagonalUp="1">
      <left/>
      <right/>
      <top/>
      <bottom style="thin">
        <color indexed="64"/>
      </bottom>
      <diagonal style="thin">
        <color theme="0" tint="-0.499984740745262"/>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8">
    <xf numFmtId="0" fontId="0" fillId="0" borderId="0" xfId="0">
      <alignment vertical="center"/>
    </xf>
    <xf numFmtId="0" fontId="2" fillId="0" borderId="0" xfId="0" applyFont="1" applyFill="1" applyBorder="1">
      <alignment vertical="center"/>
    </xf>
    <xf numFmtId="0" fontId="4" fillId="0" borderId="0" xfId="0" applyFont="1" applyFill="1" applyBorder="1" applyAlignment="1">
      <alignment horizontal="center" vertical="center" wrapText="1"/>
    </xf>
    <xf numFmtId="0" fontId="2" fillId="0" borderId="0" xfId="0" applyFont="1" applyBorder="1">
      <alignment vertical="center"/>
    </xf>
    <xf numFmtId="0" fontId="5" fillId="0" borderId="0" xfId="0" applyFont="1" applyFill="1" applyBorder="1" applyAlignment="1">
      <alignment horizontal="left" vertical="top" wrapText="1"/>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4" xfId="0" applyFont="1" applyFill="1" applyBorder="1">
      <alignment vertical="center"/>
    </xf>
    <xf numFmtId="0" fontId="2" fillId="0" borderId="5" xfId="0" applyFont="1" applyFill="1" applyBorder="1">
      <alignment vertical="center"/>
    </xf>
    <xf numFmtId="0" fontId="2" fillId="0" borderId="6" xfId="0" applyFont="1" applyFill="1" applyBorder="1">
      <alignment vertical="center"/>
    </xf>
    <xf numFmtId="0" fontId="6" fillId="0" borderId="0" xfId="0" applyFont="1" applyFill="1" applyAlignment="1">
      <alignment horizontal="left" vertical="center"/>
    </xf>
    <xf numFmtId="0" fontId="2" fillId="0" borderId="0" xfId="0" applyFont="1" applyFill="1" applyBorder="1" applyAlignment="1">
      <alignment horizontal="center" vertical="center"/>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2" fillId="0" borderId="8" xfId="0" applyFont="1" applyFill="1" applyBorder="1">
      <alignment vertical="center"/>
    </xf>
    <xf numFmtId="0" fontId="2" fillId="0" borderId="9" xfId="0" applyFont="1" applyFill="1" applyBorder="1">
      <alignment vertical="center"/>
    </xf>
    <xf numFmtId="0" fontId="6" fillId="0" borderId="0" xfId="0" applyFont="1" applyFill="1" applyBorder="1" applyAlignment="1">
      <alignment horizontal="left" vertical="top" wrapText="1"/>
    </xf>
    <xf numFmtId="0" fontId="2" fillId="0" borderId="10" xfId="0" applyFont="1" applyFill="1" applyBorder="1">
      <alignment vertical="center"/>
    </xf>
    <xf numFmtId="0" fontId="7" fillId="0" borderId="0" xfId="0" applyFont="1" applyFill="1" applyBorder="1" applyAlignment="1">
      <alignment horizontal="center" vertical="center" wrapText="1"/>
    </xf>
    <xf numFmtId="0" fontId="2" fillId="0" borderId="11" xfId="0" applyFont="1" applyFill="1" applyBorder="1">
      <alignment vertical="center"/>
    </xf>
    <xf numFmtId="0" fontId="6" fillId="0" borderId="10" xfId="0" applyFont="1" applyFill="1" applyBorder="1" applyAlignment="1">
      <alignment horizontal="left" vertical="top" wrapText="1"/>
    </xf>
    <xf numFmtId="0" fontId="6" fillId="0" borderId="0" xfId="0" applyFont="1" applyFill="1" applyBorder="1" applyAlignment="1">
      <alignment horizontal="left" vertical="center" wrapText="1"/>
    </xf>
    <xf numFmtId="0" fontId="8" fillId="0" borderId="0" xfId="0" applyFont="1" applyFill="1" applyBorder="1" applyAlignment="1" applyProtection="1">
      <alignment horizontal="right" vertical="center"/>
      <protection locked="0"/>
    </xf>
    <xf numFmtId="0" fontId="8"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protection locked="0"/>
    </xf>
    <xf numFmtId="0" fontId="2" fillId="0" borderId="0" xfId="0" applyFont="1" applyFill="1" applyBorder="1" applyAlignment="1">
      <alignment vertical="center"/>
    </xf>
    <xf numFmtId="0" fontId="1" fillId="0" borderId="0" xfId="0" applyFont="1" applyFill="1" applyBorder="1">
      <alignment vertical="center"/>
    </xf>
    <xf numFmtId="0" fontId="1" fillId="0" borderId="11" xfId="0" applyFont="1" applyFill="1" applyBorder="1">
      <alignment vertical="center"/>
    </xf>
    <xf numFmtId="0" fontId="1" fillId="0" borderId="0" xfId="0" applyFont="1" applyFill="1" applyBorder="1" applyAlignment="1">
      <alignment horizontal="center" vertical="center"/>
    </xf>
    <xf numFmtId="0" fontId="1" fillId="0" borderId="0"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2" fillId="0" borderId="0" xfId="0" applyFont="1" applyFill="1" applyBorder="1" applyAlignment="1">
      <alignment vertical="center"/>
    </xf>
    <xf numFmtId="0" fontId="2" fillId="0" borderId="10" xfId="0" applyFont="1" applyFill="1" applyBorder="1" applyAlignment="1">
      <alignment vertical="center"/>
    </xf>
    <xf numFmtId="0" fontId="6" fillId="0" borderId="0" xfId="0" applyFont="1" applyFill="1" applyBorder="1" applyAlignment="1">
      <alignment horizontal="left" vertical="center" wrapText="1"/>
    </xf>
    <xf numFmtId="0" fontId="1" fillId="0" borderId="11" xfId="0" applyFont="1" applyFill="1" applyBorder="1" applyAlignment="1" applyProtection="1">
      <alignment horizontal="center" vertical="center"/>
      <protection locked="0"/>
    </xf>
    <xf numFmtId="0" fontId="2" fillId="0" borderId="0" xfId="0" applyFont="1" applyBorder="1" applyAlignment="1">
      <alignment vertical="center"/>
    </xf>
    <xf numFmtId="0" fontId="6" fillId="0" borderId="0" xfId="0" applyFont="1" applyFill="1" applyBorder="1" applyAlignment="1">
      <alignment horizontal="right" vertical="center" wrapText="1"/>
    </xf>
    <xf numFmtId="0" fontId="9" fillId="0" borderId="0" xfId="0" applyFont="1" applyFill="1" applyBorder="1">
      <alignment vertical="center"/>
    </xf>
    <xf numFmtId="0" fontId="6" fillId="0" borderId="10" xfId="0" applyFont="1" applyFill="1" applyBorder="1" applyAlignment="1">
      <alignment horizontal="left" vertical="center" wrapText="1"/>
    </xf>
    <xf numFmtId="0" fontId="2" fillId="0" borderId="11" xfId="0" applyFont="1" applyFill="1" applyBorder="1" applyAlignment="1">
      <alignment vertical="center"/>
    </xf>
    <xf numFmtId="0" fontId="6" fillId="0" borderId="0" xfId="0" applyFont="1" applyFill="1" applyBorder="1" applyAlignment="1">
      <alignment vertical="center" wrapText="1"/>
    </xf>
    <xf numFmtId="0" fontId="6" fillId="0" borderId="10" xfId="0" applyFont="1" applyFill="1" applyBorder="1" applyAlignment="1">
      <alignment horizontal="center" vertical="center" wrapText="1"/>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6" fillId="0" borderId="0" xfId="0" applyFont="1" applyFill="1" applyBorder="1" applyAlignment="1">
      <alignment horizontal="center" vertical="center" wrapText="1"/>
    </xf>
    <xf numFmtId="0" fontId="2" fillId="0" borderId="6" xfId="0" applyFont="1" applyFill="1" applyBorder="1" applyAlignment="1" applyProtection="1">
      <alignment horizontal="center" vertical="center"/>
      <protection locked="0"/>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176" fontId="1" fillId="0" borderId="0" xfId="0" applyNumberFormat="1" applyFont="1" applyFill="1" applyBorder="1" applyAlignment="1">
      <alignment vertical="center"/>
    </xf>
    <xf numFmtId="0" fontId="1" fillId="0" borderId="0" xfId="0" applyFont="1" applyFill="1" applyBorder="1" applyAlignment="1">
      <alignment horizontal="center" vertical="center" wrapText="1"/>
    </xf>
    <xf numFmtId="176" fontId="1" fillId="0" borderId="13" xfId="0" applyNumberFormat="1" applyFont="1" applyFill="1" applyBorder="1" applyAlignment="1">
      <alignment vertical="center"/>
    </xf>
    <xf numFmtId="0" fontId="2" fillId="0" borderId="0" xfId="0" applyFont="1" applyFill="1" applyBorder="1" applyAlignment="1">
      <alignment horizontal="left" vertical="center" wrapText="1"/>
    </xf>
    <xf numFmtId="177" fontId="1" fillId="0" borderId="13" xfId="0" applyNumberFormat="1" applyFont="1" applyFill="1" applyBorder="1" applyAlignment="1">
      <alignment horizontal="right" vertical="center" wrapText="1"/>
    </xf>
    <xf numFmtId="0" fontId="11" fillId="0" borderId="0" xfId="0" applyFont="1" applyFill="1" applyBorder="1" applyAlignment="1">
      <alignment horizontal="left" vertical="center" wrapText="1"/>
    </xf>
    <xf numFmtId="177" fontId="1" fillId="0" borderId="14" xfId="0" applyNumberFormat="1" applyFont="1" applyFill="1" applyBorder="1" applyAlignment="1">
      <alignment horizontal="right" vertical="center" wrapText="1"/>
    </xf>
    <xf numFmtId="0" fontId="2" fillId="0" borderId="1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177" fontId="1" fillId="0" borderId="0" xfId="0" applyNumberFormat="1" applyFont="1" applyFill="1" applyBorder="1" applyAlignment="1">
      <alignment vertical="center"/>
    </xf>
    <xf numFmtId="177" fontId="1" fillId="0" borderId="13" xfId="0" applyNumberFormat="1" applyFont="1" applyFill="1" applyBorder="1" applyAlignment="1">
      <alignment vertical="center"/>
    </xf>
    <xf numFmtId="38" fontId="1" fillId="0" borderId="13" xfId="0" applyNumberFormat="1" applyFont="1" applyFill="1" applyBorder="1" applyAlignment="1">
      <alignment horizontal="right" vertical="center" wrapText="1"/>
    </xf>
    <xf numFmtId="0" fontId="1" fillId="0" borderId="13" xfId="0" applyFont="1" applyFill="1" applyBorder="1" applyAlignment="1">
      <alignment horizontal="right" vertical="center" wrapText="1"/>
    </xf>
    <xf numFmtId="38" fontId="1" fillId="0" borderId="14" xfId="0" applyNumberFormat="1" applyFont="1" applyFill="1" applyBorder="1" applyAlignment="1">
      <alignment horizontal="right" vertical="center" wrapText="1"/>
    </xf>
    <xf numFmtId="0" fontId="1" fillId="0" borderId="14" xfId="0" applyFont="1" applyFill="1" applyBorder="1" applyAlignment="1">
      <alignment horizontal="right" vertical="center" wrapText="1"/>
    </xf>
    <xf numFmtId="0" fontId="1" fillId="0" borderId="13" xfId="0" applyFont="1" applyFill="1" applyBorder="1" applyAlignment="1">
      <alignment horizontal="center" vertical="center" wrapText="1"/>
    </xf>
    <xf numFmtId="0" fontId="2" fillId="0" borderId="0" xfId="0" quotePrefix="1" applyFont="1" applyFill="1" applyBorder="1" applyAlignment="1">
      <alignment horizontal="left" vertical="center"/>
    </xf>
    <xf numFmtId="0" fontId="2" fillId="0" borderId="0" xfId="0" applyFont="1" applyFill="1" applyBorder="1" applyAlignment="1">
      <alignment horizontal="left" vertical="center"/>
    </xf>
    <xf numFmtId="176" fontId="1" fillId="0" borderId="0" xfId="0" applyNumberFormat="1" applyFont="1" applyFill="1" applyBorder="1" applyAlignment="1">
      <alignment horizontal="left" vertical="center"/>
    </xf>
    <xf numFmtId="176" fontId="1" fillId="0" borderId="13" xfId="0" applyNumberFormat="1" applyFont="1" applyFill="1" applyBorder="1" applyAlignment="1">
      <alignment horizontal="left" vertical="center"/>
    </xf>
    <xf numFmtId="0" fontId="2" fillId="0" borderId="15" xfId="0" applyFont="1" applyFill="1" applyBorder="1" applyAlignment="1">
      <alignment horizontal="center" vertical="center" wrapText="1"/>
    </xf>
    <xf numFmtId="0" fontId="10" fillId="0" borderId="16" xfId="0" applyFont="1" applyFill="1" applyBorder="1" applyAlignment="1">
      <alignment horizontal="left" vertical="top" wrapText="1"/>
    </xf>
    <xf numFmtId="0" fontId="2" fillId="0" borderId="17" xfId="0" applyFont="1" applyFill="1" applyBorder="1" applyAlignment="1">
      <alignment vertical="center"/>
    </xf>
    <xf numFmtId="0" fontId="8" fillId="0" borderId="0" xfId="0" applyFont="1" applyFill="1">
      <alignment vertical="center"/>
    </xf>
    <xf numFmtId="0" fontId="12" fillId="0" borderId="8" xfId="0" applyFont="1" applyFill="1" applyBorder="1" applyAlignment="1">
      <alignment horizontal="left" vertical="top" wrapText="1"/>
    </xf>
    <xf numFmtId="0" fontId="12" fillId="0" borderId="8" xfId="0" applyFont="1" applyFill="1" applyBorder="1" applyAlignment="1">
      <alignment horizontal="left" vertical="top"/>
    </xf>
    <xf numFmtId="0" fontId="8" fillId="0" borderId="0" xfId="0" applyFont="1">
      <alignment vertical="center"/>
    </xf>
    <xf numFmtId="0" fontId="12" fillId="0" borderId="0" xfId="0" applyFont="1" applyFill="1" applyBorder="1" applyAlignment="1">
      <alignment horizontal="left" vertical="top"/>
    </xf>
    <xf numFmtId="0" fontId="12" fillId="0" borderId="18" xfId="0" applyFont="1" applyFill="1" applyBorder="1" applyAlignment="1">
      <alignment horizontal="left" vertical="top"/>
    </xf>
    <xf numFmtId="0" fontId="8" fillId="0" borderId="0" xfId="0" applyFont="1" applyFill="1" applyAlignment="1">
      <alignment horizontal="left" vertical="center" indent="1"/>
    </xf>
    <xf numFmtId="0" fontId="8" fillId="0" borderId="0" xfId="0" applyFont="1" applyFill="1" applyAlignment="1">
      <alignment horizontal="right" vertical="center"/>
    </xf>
    <xf numFmtId="0" fontId="8" fillId="0" borderId="0" xfId="0" applyFont="1" applyFill="1" applyAlignment="1">
      <alignment horizontal="right" vertical="center"/>
    </xf>
    <xf numFmtId="0" fontId="8" fillId="0" borderId="0" xfId="0" applyFont="1" applyFill="1" applyAlignment="1">
      <alignment vertical="center"/>
    </xf>
    <xf numFmtId="0" fontId="13" fillId="0" borderId="0" xfId="0" applyFont="1" applyFill="1" applyBorder="1" applyAlignment="1">
      <alignment horizontal="left" vertical="top" wrapText="1"/>
    </xf>
    <xf numFmtId="0" fontId="8" fillId="0" borderId="0" xfId="0" applyFont="1" applyFill="1" applyBorder="1">
      <alignment vertical="center"/>
    </xf>
    <xf numFmtId="0" fontId="8" fillId="0" borderId="0" xfId="0" applyFont="1" applyBorder="1">
      <alignment vertical="center"/>
    </xf>
    <xf numFmtId="0" fontId="8" fillId="0" borderId="0" xfId="0" applyNumberFormat="1" applyFont="1" applyFill="1" applyAlignment="1">
      <alignment horizontal="right" vertical="center" indent="1"/>
    </xf>
    <xf numFmtId="49" fontId="8" fillId="0" borderId="0" xfId="0" applyNumberFormat="1" applyFont="1" applyFill="1" applyAlignment="1">
      <alignment horizontal="left" vertical="center" indent="1"/>
    </xf>
    <xf numFmtId="0" fontId="8" fillId="0" borderId="0" xfId="0" applyFont="1" applyFill="1" applyAlignment="1">
      <alignment horizontal="left" vertical="center"/>
    </xf>
    <xf numFmtId="0" fontId="0" fillId="0" borderId="0" xfId="0" applyFill="1">
      <alignment vertical="center"/>
    </xf>
    <xf numFmtId="0" fontId="2" fillId="0" borderId="0" xfId="0" applyFont="1" applyFill="1" applyBorder="1" applyAlignment="1">
      <alignment horizontal="right" vertical="center"/>
    </xf>
    <xf numFmtId="0" fontId="2" fillId="0" borderId="13" xfId="0" applyFont="1" applyFill="1" applyBorder="1" applyAlignment="1">
      <alignment horizontal="left" vertical="center"/>
    </xf>
    <xf numFmtId="0" fontId="12" fillId="0" borderId="5"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wrapText="1"/>
      <protection locked="0"/>
    </xf>
    <xf numFmtId="0" fontId="12" fillId="0" borderId="5" xfId="0" applyFont="1" applyFill="1" applyBorder="1" applyAlignment="1">
      <alignment horizontal="center" vertical="center" wrapText="1"/>
    </xf>
    <xf numFmtId="0" fontId="12" fillId="0" borderId="5" xfId="0" applyFont="1" applyFill="1" applyBorder="1" applyAlignment="1">
      <alignment horizontal="center" vertical="center"/>
    </xf>
    <xf numFmtId="0" fontId="2" fillId="0" borderId="19" xfId="0" applyFont="1" applyFill="1" applyBorder="1" applyAlignment="1">
      <alignment horizontal="center" vertical="center"/>
    </xf>
    <xf numFmtId="178" fontId="1" fillId="0" borderId="14" xfId="1" applyNumberFormat="1" applyFont="1" applyFill="1" applyBorder="1" applyProtection="1">
      <alignment vertical="center"/>
      <protection locked="0"/>
    </xf>
    <xf numFmtId="0" fontId="2" fillId="0" borderId="4" xfId="0" applyFont="1" applyFill="1" applyBorder="1" applyAlignment="1">
      <alignment horizontal="center" vertical="center"/>
    </xf>
    <xf numFmtId="179" fontId="16" fillId="0" borderId="19" xfId="0" applyNumberFormat="1" applyFont="1" applyFill="1" applyBorder="1" applyAlignment="1">
      <alignment horizontal="center" vertical="center"/>
    </xf>
    <xf numFmtId="176" fontId="1" fillId="0" borderId="14" xfId="0" applyNumberFormat="1" applyFont="1" applyFill="1" applyBorder="1" applyAlignment="1">
      <alignment horizontal="right" vertical="center"/>
    </xf>
    <xf numFmtId="0" fontId="2" fillId="0" borderId="0" xfId="0" applyFont="1" applyFill="1" applyBorder="1" applyAlignment="1">
      <alignment horizontal="center" vertical="center"/>
    </xf>
    <xf numFmtId="0" fontId="17" fillId="0" borderId="12" xfId="0" applyFont="1" applyFill="1" applyBorder="1" applyAlignment="1">
      <alignment horizontal="center" vertical="center"/>
    </xf>
    <xf numFmtId="0" fontId="18" fillId="0" borderId="0" xfId="0" applyFont="1" applyFill="1">
      <alignment vertical="center"/>
    </xf>
    <xf numFmtId="0" fontId="2" fillId="0" borderId="13" xfId="0" applyFont="1" applyFill="1" applyBorder="1">
      <alignment vertical="center"/>
    </xf>
    <xf numFmtId="0" fontId="17" fillId="0" borderId="13" xfId="0" applyFont="1" applyFill="1" applyBorder="1" applyAlignment="1">
      <alignment horizontal="center" vertical="center"/>
    </xf>
    <xf numFmtId="0" fontId="0" fillId="0" borderId="13" xfId="0" applyFill="1" applyBorder="1">
      <alignment vertical="center"/>
    </xf>
    <xf numFmtId="0" fontId="12" fillId="0" borderId="19" xfId="0" applyFont="1" applyFill="1" applyBorder="1" applyAlignment="1">
      <alignment horizontal="center" vertical="center" wrapText="1"/>
    </xf>
    <xf numFmtId="0" fontId="12" fillId="0" borderId="14" xfId="0" applyFont="1" applyFill="1" applyBorder="1" applyAlignment="1">
      <alignment horizontal="center" vertical="center"/>
    </xf>
    <xf numFmtId="0" fontId="12" fillId="0" borderId="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9"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38" fontId="1" fillId="0" borderId="19" xfId="1" applyFont="1" applyFill="1" applyBorder="1" applyAlignment="1" applyProtection="1">
      <alignment horizontal="right" vertical="center"/>
      <protection locked="0"/>
    </xf>
    <xf numFmtId="38" fontId="1" fillId="0" borderId="14" xfId="1" applyFont="1" applyFill="1" applyBorder="1" applyAlignment="1" applyProtection="1">
      <alignment horizontal="right" vertical="center"/>
      <protection locked="0"/>
    </xf>
    <xf numFmtId="0" fontId="0" fillId="0" borderId="19" xfId="0" applyFill="1" applyBorder="1" applyAlignment="1">
      <alignment horizontal="center" vertical="center"/>
    </xf>
    <xf numFmtId="0" fontId="0" fillId="0" borderId="14" xfId="0" applyFill="1" applyBorder="1" applyAlignment="1">
      <alignment horizontal="center" vertical="center"/>
    </xf>
    <xf numFmtId="0" fontId="0" fillId="0" borderId="4" xfId="0" applyFill="1" applyBorder="1" applyAlignment="1">
      <alignment horizontal="center" vertical="center"/>
    </xf>
    <xf numFmtId="38" fontId="2" fillId="0" borderId="19" xfId="1" applyFont="1" applyFill="1" applyBorder="1" applyAlignment="1">
      <alignment horizontal="center" vertical="center"/>
    </xf>
    <xf numFmtId="38" fontId="1" fillId="0" borderId="14" xfId="1" applyFont="1" applyFill="1" applyBorder="1">
      <alignment vertical="center"/>
    </xf>
    <xf numFmtId="0" fontId="2" fillId="0" borderId="20" xfId="0" applyFont="1" applyFill="1" applyBorder="1">
      <alignment vertical="center"/>
    </xf>
    <xf numFmtId="0" fontId="0" fillId="0" borderId="0" xfId="0" applyBorder="1">
      <alignmen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2" fillId="0" borderId="0" xfId="0" applyFont="1" applyFill="1" applyBorder="1">
      <alignment vertical="center"/>
    </xf>
    <xf numFmtId="0" fontId="12" fillId="0" borderId="4" xfId="0" applyFont="1" applyFill="1" applyBorder="1" applyAlignment="1">
      <alignment horizontal="center" vertical="center" wrapText="1"/>
    </xf>
    <xf numFmtId="0" fontId="0" fillId="0" borderId="0" xfId="0" applyFill="1" applyBorder="1">
      <alignment vertical="center"/>
    </xf>
    <xf numFmtId="38" fontId="1" fillId="0" borderId="14" xfId="1" applyFont="1" applyFill="1" applyBorder="1" applyProtection="1">
      <alignment vertical="center"/>
      <protection locked="0"/>
    </xf>
    <xf numFmtId="40" fontId="16" fillId="0" borderId="19" xfId="1" applyNumberFormat="1" applyFont="1" applyFill="1" applyBorder="1" applyAlignment="1">
      <alignment horizontal="center" vertical="center"/>
    </xf>
    <xf numFmtId="180" fontId="1" fillId="0" borderId="14" xfId="1" applyNumberFormat="1" applyFont="1" applyFill="1" applyBorder="1" applyAlignment="1">
      <alignment horizontal="right" vertical="center"/>
    </xf>
    <xf numFmtId="0" fontId="17" fillId="0" borderId="0"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2" fillId="0" borderId="14" xfId="0" applyFont="1" applyFill="1" applyBorder="1" applyAlignment="1" applyProtection="1">
      <alignment horizontal="center" vertical="center"/>
      <protection locked="0"/>
    </xf>
    <xf numFmtId="0" fontId="12" fillId="0" borderId="19" xfId="0" applyFont="1" applyFill="1" applyBorder="1" applyAlignment="1" applyProtection="1">
      <alignment horizontal="center" vertical="center" wrapText="1"/>
      <protection locked="0"/>
    </xf>
    <xf numFmtId="0" fontId="12" fillId="0" borderId="14" xfId="0" applyFont="1" applyFill="1" applyBorder="1" applyAlignment="1" applyProtection="1">
      <alignment horizontal="center" vertical="center" wrapText="1"/>
      <protection locked="0"/>
    </xf>
    <xf numFmtId="0" fontId="2" fillId="0" borderId="2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2" fillId="0" borderId="19"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14" xfId="0" applyFont="1" applyFill="1" applyBorder="1" applyAlignment="1">
      <alignment horizontal="center" vertical="center" wrapText="1"/>
    </xf>
    <xf numFmtId="0" fontId="1" fillId="0" borderId="0" xfId="0" applyFont="1">
      <alignment vertical="center"/>
    </xf>
    <xf numFmtId="0" fontId="0" fillId="0" borderId="19"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2" fillId="0" borderId="2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22" xfId="0" applyFont="1" applyFill="1" applyBorder="1" applyAlignment="1">
      <alignment horizontal="right"/>
    </xf>
    <xf numFmtId="0" fontId="2" fillId="0" borderId="25" xfId="0" applyFont="1" applyFill="1" applyBorder="1" applyAlignment="1">
      <alignment horizontal="center" vertical="top" wrapText="1"/>
    </xf>
    <xf numFmtId="0" fontId="2" fillId="0" borderId="26" xfId="0" applyFont="1" applyFill="1" applyBorder="1" applyAlignment="1">
      <alignment horizontal="center" vertical="top" wrapText="1"/>
    </xf>
    <xf numFmtId="0" fontId="2" fillId="0" borderId="27" xfId="0" applyFont="1" applyFill="1" applyBorder="1" applyAlignment="1">
      <alignment horizontal="center" vertical="top" wrapText="1"/>
    </xf>
    <xf numFmtId="0" fontId="1" fillId="0" borderId="19" xfId="0" applyFont="1" applyFill="1" applyBorder="1" applyAlignment="1" applyProtection="1">
      <alignment horizontal="center" vertical="center"/>
      <protection locked="0"/>
    </xf>
    <xf numFmtId="38" fontId="1" fillId="0" borderId="23" xfId="1" applyFont="1" applyFill="1" applyBorder="1" applyAlignment="1" applyProtection="1">
      <alignment horizontal="right" vertical="center" wrapText="1"/>
      <protection locked="0"/>
    </xf>
    <xf numFmtId="38" fontId="1" fillId="0" borderId="13" xfId="1" applyFont="1" applyFill="1" applyBorder="1" applyAlignment="1" applyProtection="1">
      <alignment horizontal="right" vertical="center" wrapText="1"/>
      <protection locked="0"/>
    </xf>
    <xf numFmtId="38" fontId="1" fillId="0" borderId="24" xfId="1" applyFont="1" applyFill="1" applyBorder="1" applyAlignment="1" applyProtection="1">
      <alignment horizontal="right" vertical="center" wrapText="1"/>
      <protection locked="0"/>
    </xf>
    <xf numFmtId="0" fontId="2" fillId="0" borderId="28" xfId="0" applyFont="1" applyFill="1" applyBorder="1" applyAlignment="1">
      <alignment horizontal="center" vertical="top" wrapText="1"/>
    </xf>
    <xf numFmtId="0" fontId="2" fillId="0" borderId="29" xfId="0" applyFont="1" applyFill="1" applyBorder="1" applyAlignment="1">
      <alignment horizontal="center" vertical="top" wrapText="1"/>
    </xf>
    <xf numFmtId="0" fontId="2" fillId="0" borderId="30"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1" xfId="0" applyFont="1" applyFill="1" applyBorder="1" applyAlignment="1">
      <alignment horizontal="right" vertical="top" wrapText="1"/>
    </xf>
    <xf numFmtId="0" fontId="2" fillId="0" borderId="22" xfId="0" applyFont="1" applyFill="1" applyBorder="1" applyAlignment="1">
      <alignment horizontal="right" vertical="top" wrapText="1"/>
    </xf>
    <xf numFmtId="0" fontId="15" fillId="0" borderId="12" xfId="0" applyFont="1" applyFill="1" applyBorder="1" applyAlignment="1">
      <alignment horizontal="center" vertical="center" wrapText="1"/>
    </xf>
    <xf numFmtId="0" fontId="2" fillId="0" borderId="12" xfId="0" applyFont="1" applyFill="1" applyBorder="1" applyAlignment="1">
      <alignment horizontal="right" wrapText="1"/>
    </xf>
    <xf numFmtId="0" fontId="2" fillId="0" borderId="22" xfId="0" applyFont="1" applyFill="1" applyBorder="1" applyAlignment="1">
      <alignment horizontal="right" wrapText="1"/>
    </xf>
    <xf numFmtId="38" fontId="1" fillId="0" borderId="23" xfId="1" applyFont="1" applyFill="1" applyBorder="1" applyAlignment="1">
      <alignment horizontal="right" vertical="center" wrapText="1"/>
    </xf>
    <xf numFmtId="38" fontId="1" fillId="0" borderId="13" xfId="1" applyFont="1" applyFill="1" applyBorder="1" applyAlignment="1">
      <alignment horizontal="right" vertical="center" wrapText="1"/>
    </xf>
    <xf numFmtId="38" fontId="1" fillId="0" borderId="24" xfId="1" applyFont="1" applyFill="1" applyBorder="1" applyAlignment="1">
      <alignment horizontal="right" vertical="center" wrapText="1"/>
    </xf>
    <xf numFmtId="176" fontId="1" fillId="0" borderId="23" xfId="0" applyNumberFormat="1" applyFont="1" applyFill="1" applyBorder="1" applyAlignment="1">
      <alignment horizontal="right" vertical="center" wrapText="1"/>
    </xf>
    <xf numFmtId="176" fontId="1" fillId="0" borderId="24" xfId="0" applyNumberFormat="1" applyFont="1" applyFill="1" applyBorder="1" applyAlignment="1">
      <alignment horizontal="right" vertical="center" wrapText="1"/>
    </xf>
    <xf numFmtId="176" fontId="1" fillId="0" borderId="13" xfId="0" applyNumberFormat="1" applyFont="1" applyFill="1" applyBorder="1" applyAlignment="1">
      <alignment horizontal="right" vertical="center" wrapText="1"/>
    </xf>
    <xf numFmtId="0" fontId="12" fillId="0" borderId="12" xfId="0" applyFont="1" applyFill="1" applyBorder="1" applyAlignment="1">
      <alignment horizontal="center" vertical="center" wrapText="1"/>
    </xf>
    <xf numFmtId="0" fontId="12" fillId="0" borderId="22" xfId="0" applyFont="1" applyFill="1" applyBorder="1" applyAlignment="1">
      <alignment horizontal="center" vertical="center" wrapText="1"/>
    </xf>
    <xf numFmtId="176" fontId="2" fillId="0" borderId="19" xfId="0" applyNumberFormat="1" applyFont="1" applyFill="1" applyBorder="1" applyAlignment="1">
      <alignment horizontal="right" vertical="center" wrapText="1"/>
    </xf>
    <xf numFmtId="176" fontId="2" fillId="0" borderId="14" xfId="0" applyNumberFormat="1" applyFont="1" applyFill="1" applyBorder="1" applyAlignment="1">
      <alignment horizontal="right" vertical="center" wrapText="1"/>
    </xf>
    <xf numFmtId="0" fontId="12" fillId="0" borderId="14" xfId="0" applyFont="1" applyFill="1" applyBorder="1" applyAlignment="1">
      <alignment horizontal="center" vertical="center" wrapText="1"/>
    </xf>
    <xf numFmtId="49" fontId="9" fillId="0" borderId="14" xfId="0" applyNumberFormat="1" applyFont="1" applyFill="1" applyBorder="1">
      <alignment vertical="center"/>
    </xf>
    <xf numFmtId="176" fontId="2" fillId="0" borderId="14" xfId="0" applyNumberFormat="1" applyFont="1" applyFill="1" applyBorder="1" applyAlignment="1">
      <alignment horizontal="right" vertical="center"/>
    </xf>
    <xf numFmtId="176" fontId="2" fillId="0" borderId="4" xfId="0" applyNumberFormat="1" applyFont="1" applyFill="1" applyBorder="1" applyAlignment="1">
      <alignment horizontal="right" vertical="center"/>
    </xf>
    <xf numFmtId="0" fontId="21" fillId="0" borderId="12" xfId="0" applyFont="1" applyFill="1" applyBorder="1" applyAlignment="1">
      <alignment horizontal="center" vertical="center"/>
    </xf>
    <xf numFmtId="0" fontId="2" fillId="0" borderId="0" xfId="0" applyFont="1" applyFill="1" applyBorder="1" applyAlignment="1">
      <alignment horizontal="right" vertical="center"/>
    </xf>
    <xf numFmtId="0" fontId="21" fillId="0" borderId="0" xfId="0" applyFont="1" applyFill="1" applyBorder="1" applyAlignment="1">
      <alignment horizontal="center" vertical="center"/>
    </xf>
    <xf numFmtId="0" fontId="2" fillId="0" borderId="0" xfId="0" applyFont="1" applyFill="1">
      <alignment vertical="center"/>
    </xf>
    <xf numFmtId="0" fontId="1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1" xfId="0" applyFont="1" applyFill="1" applyBorder="1" applyAlignment="1">
      <alignment horizontal="center"/>
    </xf>
    <xf numFmtId="0" fontId="2" fillId="0" borderId="20" xfId="0" applyFont="1" applyFill="1" applyBorder="1" applyAlignment="1">
      <alignment horizontal="right" vertical="center" wrapText="1"/>
    </xf>
    <xf numFmtId="0" fontId="2" fillId="0" borderId="31" xfId="0" applyFont="1" applyFill="1" applyBorder="1" applyAlignment="1">
      <alignment horizontal="right" vertical="center" wrapText="1"/>
    </xf>
    <xf numFmtId="0" fontId="2" fillId="0" borderId="20" xfId="0" applyFont="1" applyFill="1" applyBorder="1" applyAlignment="1">
      <alignment horizontal="right" wrapText="1"/>
    </xf>
    <xf numFmtId="0" fontId="2" fillId="0" borderId="0" xfId="0" applyFont="1" applyFill="1" applyBorder="1" applyAlignment="1">
      <alignment horizontal="right" wrapText="1"/>
    </xf>
    <xf numFmtId="0" fontId="2" fillId="0" borderId="31" xfId="0" applyFont="1" applyFill="1" applyBorder="1" applyAlignment="1">
      <alignment horizontal="right" wrapText="1"/>
    </xf>
    <xf numFmtId="38" fontId="1" fillId="0" borderId="23" xfId="1" applyFont="1" applyFill="1" applyBorder="1" applyAlignment="1" applyProtection="1">
      <alignment horizontal="right" vertical="center" wrapText="1"/>
    </xf>
    <xf numFmtId="38" fontId="1" fillId="0" borderId="13" xfId="1" applyFont="1" applyFill="1" applyBorder="1" applyAlignment="1" applyProtection="1">
      <alignment horizontal="right" vertical="center" wrapText="1"/>
    </xf>
    <xf numFmtId="38" fontId="1" fillId="0" borderId="24" xfId="1" applyFont="1" applyFill="1" applyBorder="1" applyAlignment="1" applyProtection="1">
      <alignment horizontal="right" vertical="center" wrapText="1"/>
    </xf>
    <xf numFmtId="0" fontId="17" fillId="0"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2" fillId="0" borderId="0" xfId="0" applyFont="1" applyFill="1" applyAlignment="1">
      <alignment horizontal="left" vertical="center"/>
    </xf>
    <xf numFmtId="0" fontId="8" fillId="0" borderId="0" xfId="0" applyFont="1" applyFill="1" applyAlignment="1" applyProtection="1">
      <alignment horizontal="right" vertical="center"/>
      <protection locked="0"/>
    </xf>
    <xf numFmtId="0" fontId="8" fillId="0" borderId="0" xfId="0" applyFont="1" applyFill="1" applyAlignment="1" applyProtection="1">
      <alignment horizontal="center" vertical="center"/>
    </xf>
    <xf numFmtId="0" fontId="8" fillId="0" borderId="0" xfId="0" applyFont="1" applyFill="1" applyAlignment="1" applyProtection="1">
      <alignment horizontal="center" vertical="center"/>
      <protection locked="0"/>
    </xf>
    <xf numFmtId="0" fontId="19" fillId="0" borderId="0" xfId="0" applyFont="1" applyFill="1">
      <alignment vertical="center"/>
    </xf>
    <xf numFmtId="0" fontId="8" fillId="0" borderId="0" xfId="0" applyFont="1" applyFill="1" applyAlignment="1">
      <alignment vertical="center"/>
    </xf>
    <xf numFmtId="0" fontId="19" fillId="0" borderId="13" xfId="0" applyFont="1" applyFill="1" applyBorder="1" applyAlignment="1">
      <alignment horizontal="center" vertical="center" wrapText="1"/>
    </xf>
    <xf numFmtId="0" fontId="19" fillId="0" borderId="13" xfId="0" applyFont="1" applyFill="1" applyBorder="1" applyAlignment="1">
      <alignment horizontal="center" vertical="center"/>
    </xf>
    <xf numFmtId="0" fontId="8" fillId="0" borderId="13" xfId="0" applyFont="1" applyFill="1" applyBorder="1" applyAlignment="1" applyProtection="1">
      <alignment horizontal="left" vertical="center"/>
      <protection locked="0"/>
    </xf>
    <xf numFmtId="0" fontId="19" fillId="0" borderId="14" xfId="0" applyFont="1" applyFill="1" applyBorder="1" applyAlignment="1" applyProtection="1">
      <alignment horizontal="left" vertical="center"/>
      <protection locked="0"/>
    </xf>
    <xf numFmtId="0" fontId="8" fillId="0" borderId="0" xfId="0" applyFont="1" applyFill="1" applyAlignment="1">
      <alignment horizontal="center" vertical="center"/>
    </xf>
    <xf numFmtId="0" fontId="8" fillId="0" borderId="0" xfId="0" applyFont="1" applyFill="1" applyAlignment="1">
      <alignment horizontal="left" vertical="center"/>
    </xf>
    <xf numFmtId="0" fontId="19" fillId="0" borderId="0" xfId="0" applyFont="1" applyFill="1" applyAlignment="1">
      <alignment horizontal="right" vertical="center"/>
    </xf>
    <xf numFmtId="0" fontId="8" fillId="0" borderId="0" xfId="0" applyFont="1" applyFill="1" applyBorder="1" applyAlignment="1">
      <alignment horizontal="left" vertical="center"/>
    </xf>
    <xf numFmtId="0" fontId="19" fillId="0" borderId="0" xfId="0" applyFont="1" applyFill="1" applyBorder="1" applyAlignment="1">
      <alignment horizontal="left" vertical="center"/>
    </xf>
    <xf numFmtId="0" fontId="8" fillId="0" borderId="0" xfId="0" applyFont="1" applyFill="1" applyBorder="1" applyAlignment="1">
      <alignment horizontal="center" vertical="center"/>
    </xf>
    <xf numFmtId="0" fontId="19" fillId="0" borderId="14" xfId="0" applyFont="1" applyFill="1" applyBorder="1" applyAlignment="1">
      <alignment horizontal="center" vertical="center"/>
    </xf>
    <xf numFmtId="0" fontId="8" fillId="0" borderId="14" xfId="0" applyFont="1" applyFill="1" applyBorder="1" applyAlignment="1" applyProtection="1">
      <alignment horizontal="left" vertical="center"/>
      <protection locked="0"/>
    </xf>
    <xf numFmtId="0" fontId="19" fillId="0" borderId="13" xfId="0" applyFont="1" applyFill="1" applyBorder="1" applyAlignment="1" applyProtection="1">
      <alignment horizontal="center" vertical="center"/>
      <protection locked="0"/>
    </xf>
    <xf numFmtId="0" fontId="8" fillId="0" borderId="13" xfId="0" applyFont="1" applyFill="1" applyBorder="1" applyAlignment="1" applyProtection="1">
      <alignment horizontal="right" vertical="center"/>
      <protection locked="0"/>
    </xf>
    <xf numFmtId="0" fontId="19" fillId="0" borderId="14" xfId="0" applyFont="1" applyFill="1" applyBorder="1" applyAlignment="1">
      <alignment horizontal="center" vertical="center" wrapText="1"/>
    </xf>
    <xf numFmtId="0" fontId="19" fillId="0" borderId="14" xfId="0" applyFont="1" applyFill="1" applyBorder="1" applyAlignment="1" applyProtection="1">
      <alignment horizontal="right" vertical="center"/>
      <protection locked="0"/>
    </xf>
  </cellXfs>
  <cellStyles count="2">
    <cellStyle name="桁区切り" xfId="1" builtinId="6"/>
    <cellStyle name="標準" xfId="0" builtinId="0"/>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301545</xdr:colOff>
      <xdr:row>87</xdr:row>
      <xdr:rowOff>0</xdr:rowOff>
    </xdr:from>
    <xdr:to>
      <xdr:col>10</xdr:col>
      <xdr:colOff>190500</xdr:colOff>
      <xdr:row>88</xdr:row>
      <xdr:rowOff>7620</xdr:rowOff>
    </xdr:to>
    <xdr:sp macro="" textlink="">
      <xdr:nvSpPr>
        <xdr:cNvPr id="2" name="正方形/長方形 1">
          <a:extLst>
            <a:ext uri="{FF2B5EF4-FFF2-40B4-BE49-F238E27FC236}">
              <a16:creationId xmlns:a16="http://schemas.microsoft.com/office/drawing/2014/main" id="{00000000-0008-0000-0500-00000B000000}"/>
            </a:ext>
          </a:extLst>
        </xdr:cNvPr>
        <xdr:cNvSpPr/>
      </xdr:nvSpPr>
      <xdr:spPr>
        <a:xfrm>
          <a:off x="2739945" y="16756380"/>
          <a:ext cx="193755" cy="22098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en-US" altLang="ja-JP" sz="1100">
              <a:solidFill>
                <a:schemeClr val="tx1"/>
              </a:solidFill>
            </a:rPr>
            <a:t>  </a:t>
          </a:r>
          <a:r>
            <a:rPr kumimoji="1" lang="en-US" altLang="ja-JP" sz="900">
              <a:solidFill>
                <a:schemeClr val="tx1"/>
              </a:solidFill>
            </a:rPr>
            <a:t>c</a:t>
          </a:r>
          <a:endParaRPr kumimoji="1" lang="ja-JP" altLang="en-US" sz="900">
            <a:solidFill>
              <a:schemeClr val="tx1"/>
            </a:solidFill>
          </a:endParaRPr>
        </a:p>
      </xdr:txBody>
    </xdr:sp>
    <xdr:clientData/>
  </xdr:twoCellAnchor>
  <xdr:twoCellAnchor>
    <xdr:from>
      <xdr:col>10</xdr:col>
      <xdr:colOff>0</xdr:colOff>
      <xdr:row>89</xdr:row>
      <xdr:rowOff>1</xdr:rowOff>
    </xdr:from>
    <xdr:to>
      <xdr:col>10</xdr:col>
      <xdr:colOff>198120</xdr:colOff>
      <xdr:row>89</xdr:row>
      <xdr:rowOff>198120</xdr:rowOff>
    </xdr:to>
    <xdr:sp macro="" textlink="">
      <xdr:nvSpPr>
        <xdr:cNvPr id="3" name="正方形/長方形 2">
          <a:extLst>
            <a:ext uri="{FF2B5EF4-FFF2-40B4-BE49-F238E27FC236}">
              <a16:creationId xmlns:a16="http://schemas.microsoft.com/office/drawing/2014/main" id="{00000000-0008-0000-0500-00000D000000}"/>
            </a:ext>
          </a:extLst>
        </xdr:cNvPr>
        <xdr:cNvSpPr/>
      </xdr:nvSpPr>
      <xdr:spPr>
        <a:xfrm>
          <a:off x="2743200" y="17183101"/>
          <a:ext cx="198120" cy="198119"/>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en-US" altLang="ja-JP" sz="1100">
              <a:solidFill>
                <a:schemeClr val="tx1"/>
              </a:solidFill>
            </a:rPr>
            <a:t>  </a:t>
          </a:r>
          <a:r>
            <a:rPr kumimoji="1" lang="en-US" altLang="ja-JP" sz="900">
              <a:solidFill>
                <a:schemeClr val="tx1"/>
              </a:solidFill>
            </a:rPr>
            <a:t>c</a:t>
          </a:r>
          <a:endParaRPr kumimoji="1" lang="ja-JP" altLang="en-US" sz="1100">
            <a:solidFill>
              <a:schemeClr val="tx1"/>
            </a:solidFill>
          </a:endParaRPr>
        </a:p>
      </xdr:txBody>
    </xdr:sp>
    <xdr:clientData/>
  </xdr:twoCellAnchor>
  <xdr:twoCellAnchor>
    <xdr:from>
      <xdr:col>17</xdr:col>
      <xdr:colOff>301545</xdr:colOff>
      <xdr:row>87</xdr:row>
      <xdr:rowOff>29765</xdr:rowOff>
    </xdr:from>
    <xdr:to>
      <xdr:col>18</xdr:col>
      <xdr:colOff>213360</xdr:colOff>
      <xdr:row>87</xdr:row>
      <xdr:rowOff>205740</xdr:rowOff>
    </xdr:to>
    <xdr:sp macro="" textlink="">
      <xdr:nvSpPr>
        <xdr:cNvPr id="4" name="正方形/長方形 3">
          <a:extLst>
            <a:ext uri="{FF2B5EF4-FFF2-40B4-BE49-F238E27FC236}">
              <a16:creationId xmlns:a16="http://schemas.microsoft.com/office/drawing/2014/main" id="{00000000-0008-0000-0500-00000E000000}"/>
            </a:ext>
          </a:extLst>
        </xdr:cNvPr>
        <xdr:cNvSpPr/>
      </xdr:nvSpPr>
      <xdr:spPr>
        <a:xfrm>
          <a:off x="5178345" y="16786145"/>
          <a:ext cx="216615" cy="17597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en-US" altLang="ja-JP" sz="1100">
              <a:solidFill>
                <a:schemeClr val="tx1"/>
              </a:solidFill>
            </a:rPr>
            <a:t>  </a:t>
          </a:r>
          <a:r>
            <a:rPr kumimoji="1" lang="en-US" altLang="ja-JP" sz="900">
              <a:solidFill>
                <a:schemeClr val="tx1"/>
              </a:solidFill>
            </a:rPr>
            <a:t>d</a:t>
          </a:r>
        </a:p>
      </xdr:txBody>
    </xdr:sp>
    <xdr:clientData/>
  </xdr:twoCellAnchor>
  <xdr:twoCellAnchor>
    <xdr:from>
      <xdr:col>12</xdr:col>
      <xdr:colOff>277812</xdr:colOff>
      <xdr:row>89</xdr:row>
      <xdr:rowOff>9922</xdr:rowOff>
    </xdr:from>
    <xdr:to>
      <xdr:col>13</xdr:col>
      <xdr:colOff>190499</xdr:colOff>
      <xdr:row>89</xdr:row>
      <xdr:rowOff>205739</xdr:rowOff>
    </xdr:to>
    <xdr:sp macro="" textlink="">
      <xdr:nvSpPr>
        <xdr:cNvPr id="5" name="正方形/長方形 4">
          <a:extLst>
            <a:ext uri="{FF2B5EF4-FFF2-40B4-BE49-F238E27FC236}">
              <a16:creationId xmlns:a16="http://schemas.microsoft.com/office/drawing/2014/main" id="{00000000-0008-0000-0500-000010000000}"/>
            </a:ext>
          </a:extLst>
        </xdr:cNvPr>
        <xdr:cNvSpPr/>
      </xdr:nvSpPr>
      <xdr:spPr>
        <a:xfrm>
          <a:off x="3630612" y="17193022"/>
          <a:ext cx="217487" cy="19581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en-US" altLang="ja-JP" sz="1100">
              <a:solidFill>
                <a:schemeClr val="tx1"/>
              </a:solidFill>
            </a:rPr>
            <a:t>  </a:t>
          </a:r>
          <a:r>
            <a:rPr kumimoji="1" lang="en-US" altLang="ja-JP" sz="900">
              <a:solidFill>
                <a:schemeClr val="tx1"/>
              </a:solidFill>
            </a:rPr>
            <a:t>d</a:t>
          </a:r>
          <a:endParaRPr kumimoji="1" lang="en-US" altLang="ja-JP" sz="1100">
            <a:solidFill>
              <a:schemeClr val="tx1"/>
            </a:solidFill>
          </a:endParaRPr>
        </a:p>
      </xdr:txBody>
    </xdr:sp>
    <xdr:clientData/>
  </xdr:twoCellAnchor>
  <xdr:twoCellAnchor>
    <xdr:from>
      <xdr:col>8</xdr:col>
      <xdr:colOff>301544</xdr:colOff>
      <xdr:row>94</xdr:row>
      <xdr:rowOff>45719</xdr:rowOff>
    </xdr:from>
    <xdr:to>
      <xdr:col>9</xdr:col>
      <xdr:colOff>190500</xdr:colOff>
      <xdr:row>94</xdr:row>
      <xdr:rowOff>188514</xdr:rowOff>
    </xdr:to>
    <xdr:sp macro="" textlink="">
      <xdr:nvSpPr>
        <xdr:cNvPr id="6" name="正方形/長方形 5">
          <a:extLst>
            <a:ext uri="{FF2B5EF4-FFF2-40B4-BE49-F238E27FC236}">
              <a16:creationId xmlns:a16="http://schemas.microsoft.com/office/drawing/2014/main" id="{00000000-0008-0000-0500-000011000000}"/>
            </a:ext>
          </a:extLst>
        </xdr:cNvPr>
        <xdr:cNvSpPr/>
      </xdr:nvSpPr>
      <xdr:spPr>
        <a:xfrm>
          <a:off x="2435144" y="18425159"/>
          <a:ext cx="193756" cy="14279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en-US" altLang="ja-JP" sz="1100">
              <a:solidFill>
                <a:schemeClr val="tx1"/>
              </a:solidFill>
            </a:rPr>
            <a:t>  </a:t>
          </a:r>
          <a:r>
            <a:rPr kumimoji="1" lang="en-US" altLang="ja-JP" sz="900">
              <a:solidFill>
                <a:schemeClr val="tx1"/>
              </a:solidFill>
            </a:rPr>
            <a:t>e</a:t>
          </a:r>
          <a:endParaRPr kumimoji="1" lang="ja-JP" altLang="en-US" sz="900">
            <a:solidFill>
              <a:schemeClr val="tx1"/>
            </a:solidFill>
          </a:endParaRPr>
        </a:p>
      </xdr:txBody>
    </xdr:sp>
    <xdr:clientData/>
  </xdr:twoCellAnchor>
  <xdr:twoCellAnchor>
    <xdr:from>
      <xdr:col>9</xdr:col>
      <xdr:colOff>301545</xdr:colOff>
      <xdr:row>96</xdr:row>
      <xdr:rowOff>7938</xdr:rowOff>
    </xdr:from>
    <xdr:to>
      <xdr:col>10</xdr:col>
      <xdr:colOff>167640</xdr:colOff>
      <xdr:row>96</xdr:row>
      <xdr:rowOff>205740</xdr:rowOff>
    </xdr:to>
    <xdr:sp macro="" textlink="">
      <xdr:nvSpPr>
        <xdr:cNvPr id="7" name="正方形/長方形 6">
          <a:extLst>
            <a:ext uri="{FF2B5EF4-FFF2-40B4-BE49-F238E27FC236}">
              <a16:creationId xmlns:a16="http://schemas.microsoft.com/office/drawing/2014/main" id="{00000000-0008-0000-0500-000012000000}"/>
            </a:ext>
          </a:extLst>
        </xdr:cNvPr>
        <xdr:cNvSpPr/>
      </xdr:nvSpPr>
      <xdr:spPr>
        <a:xfrm>
          <a:off x="2739945" y="18814098"/>
          <a:ext cx="170895" cy="197802"/>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en-US" altLang="ja-JP" sz="1100">
              <a:solidFill>
                <a:schemeClr val="tx1"/>
              </a:solidFill>
            </a:rPr>
            <a:t>  </a:t>
          </a:r>
          <a:r>
            <a:rPr kumimoji="1" lang="en-US" altLang="ja-JP" sz="900">
              <a:solidFill>
                <a:schemeClr val="tx1"/>
              </a:solidFill>
            </a:rPr>
            <a:t>e</a:t>
          </a:r>
          <a:endParaRPr kumimoji="1" lang="ja-JP" altLang="en-US" sz="900">
            <a:solidFill>
              <a:schemeClr val="tx1"/>
            </a:solidFill>
          </a:endParaRPr>
        </a:p>
      </xdr:txBody>
    </xdr:sp>
    <xdr:clientData/>
  </xdr:twoCellAnchor>
  <xdr:twoCellAnchor>
    <xdr:from>
      <xdr:col>19</xdr:col>
      <xdr:colOff>1</xdr:colOff>
      <xdr:row>94</xdr:row>
      <xdr:rowOff>39687</xdr:rowOff>
    </xdr:from>
    <xdr:to>
      <xdr:col>19</xdr:col>
      <xdr:colOff>158752</xdr:colOff>
      <xdr:row>94</xdr:row>
      <xdr:rowOff>188515</xdr:rowOff>
    </xdr:to>
    <xdr:sp macro="" textlink="">
      <xdr:nvSpPr>
        <xdr:cNvPr id="8" name="正方形/長方形 7">
          <a:extLst>
            <a:ext uri="{FF2B5EF4-FFF2-40B4-BE49-F238E27FC236}">
              <a16:creationId xmlns:a16="http://schemas.microsoft.com/office/drawing/2014/main" id="{00000000-0008-0000-0500-000013000000}"/>
            </a:ext>
          </a:extLst>
        </xdr:cNvPr>
        <xdr:cNvSpPr/>
      </xdr:nvSpPr>
      <xdr:spPr>
        <a:xfrm>
          <a:off x="5486401" y="18419127"/>
          <a:ext cx="158751" cy="148828"/>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en-US" altLang="ja-JP" sz="1100">
              <a:solidFill>
                <a:schemeClr val="tx1"/>
              </a:solidFill>
            </a:rPr>
            <a:t>  f</a:t>
          </a:r>
          <a:endParaRPr kumimoji="1" lang="ja-JP" altLang="en-US" sz="900">
            <a:solidFill>
              <a:schemeClr val="tx1"/>
            </a:solidFill>
          </a:endParaRPr>
        </a:p>
      </xdr:txBody>
    </xdr:sp>
    <xdr:clientData/>
  </xdr:twoCellAnchor>
  <xdr:twoCellAnchor>
    <xdr:from>
      <xdr:col>12</xdr:col>
      <xdr:colOff>270907</xdr:colOff>
      <xdr:row>96</xdr:row>
      <xdr:rowOff>22860</xdr:rowOff>
    </xdr:from>
    <xdr:to>
      <xdr:col>13</xdr:col>
      <xdr:colOff>144780</xdr:colOff>
      <xdr:row>97</xdr:row>
      <xdr:rowOff>0</xdr:rowOff>
    </xdr:to>
    <xdr:sp macro="" textlink="">
      <xdr:nvSpPr>
        <xdr:cNvPr id="9" name="正方形/長方形 8">
          <a:extLst>
            <a:ext uri="{FF2B5EF4-FFF2-40B4-BE49-F238E27FC236}">
              <a16:creationId xmlns:a16="http://schemas.microsoft.com/office/drawing/2014/main" id="{00000000-0008-0000-0500-000015000000}"/>
            </a:ext>
          </a:extLst>
        </xdr:cNvPr>
        <xdr:cNvSpPr/>
      </xdr:nvSpPr>
      <xdr:spPr>
        <a:xfrm>
          <a:off x="3623707" y="18829020"/>
          <a:ext cx="178673" cy="19050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en-US" altLang="ja-JP" sz="1100">
              <a:solidFill>
                <a:schemeClr val="tx1"/>
              </a:solidFill>
            </a:rPr>
            <a:t>  f</a:t>
          </a:r>
          <a:endParaRPr kumimoji="1" lang="ja-JP" altLang="en-US" sz="900">
            <a:solidFill>
              <a:schemeClr val="tx1"/>
            </a:solidFill>
          </a:endParaRPr>
        </a:p>
      </xdr:txBody>
    </xdr:sp>
    <xdr:clientData/>
  </xdr:twoCellAnchor>
  <xdr:twoCellAnchor>
    <xdr:from>
      <xdr:col>22</xdr:col>
      <xdr:colOff>123825</xdr:colOff>
      <xdr:row>0</xdr:row>
      <xdr:rowOff>171450</xdr:rowOff>
    </xdr:from>
    <xdr:to>
      <xdr:col>27</xdr:col>
      <xdr:colOff>628651</xdr:colOff>
      <xdr:row>4</xdr:row>
      <xdr:rowOff>47625</xdr:rowOff>
    </xdr:to>
    <xdr:sp macro="" textlink="">
      <xdr:nvSpPr>
        <xdr:cNvPr id="10" name="正方形/長方形 9"/>
        <xdr:cNvSpPr/>
      </xdr:nvSpPr>
      <xdr:spPr bwMode="auto">
        <a:xfrm>
          <a:off x="6219825" y="171450"/>
          <a:ext cx="3263266" cy="668655"/>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latin typeface="ＭＳ 明朝" panose="02020609040205080304" pitchFamily="17" charset="-128"/>
              <a:ea typeface="ＭＳ 明朝" panose="02020609040205080304" pitchFamily="17" charset="-128"/>
            </a:rPr>
            <a:t>　</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　色のついているセルのみ入力することができます。（その他一部のセルは自動計算されます。）</a:t>
          </a:r>
        </a:p>
      </xdr:txBody>
    </xdr:sp>
    <xdr:clientData/>
  </xdr:twoCellAnchor>
  <xdr:twoCellAnchor>
    <xdr:from>
      <xdr:col>15</xdr:col>
      <xdr:colOff>281940</xdr:colOff>
      <xdr:row>88</xdr:row>
      <xdr:rowOff>205740</xdr:rowOff>
    </xdr:from>
    <xdr:to>
      <xdr:col>17</xdr:col>
      <xdr:colOff>15240</xdr:colOff>
      <xdr:row>90</xdr:row>
      <xdr:rowOff>45720</xdr:rowOff>
    </xdr:to>
    <xdr:sp macro="" textlink="">
      <xdr:nvSpPr>
        <xdr:cNvPr id="11" name="正方形/長方形 10">
          <a:extLst>
            <a:ext uri="{FF2B5EF4-FFF2-40B4-BE49-F238E27FC236}">
              <a16:creationId xmlns:a16="http://schemas.microsoft.com/office/drawing/2014/main" id="{00000000-0008-0000-0500-000010000000}"/>
            </a:ext>
          </a:extLst>
        </xdr:cNvPr>
        <xdr:cNvSpPr/>
      </xdr:nvSpPr>
      <xdr:spPr>
        <a:xfrm>
          <a:off x="4549140" y="17175480"/>
          <a:ext cx="342900" cy="266700"/>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en-US" altLang="ja-JP" sz="900">
              <a:solidFill>
                <a:schemeClr val="tx1"/>
              </a:solidFill>
            </a:rPr>
            <a:t>  </a:t>
          </a:r>
          <a:r>
            <a:rPr kumimoji="1" lang="ja-JP" altLang="en-US" sz="900" b="1">
              <a:solidFill>
                <a:schemeClr val="tx1"/>
              </a:solidFill>
            </a:rPr>
            <a:t>③</a:t>
          </a:r>
          <a:r>
            <a:rPr kumimoji="1" lang="en-US" altLang="ja-JP" sz="900" b="1">
              <a:solidFill>
                <a:schemeClr val="tx1"/>
              </a:solidFill>
            </a:rPr>
            <a:t>-1</a:t>
          </a:r>
        </a:p>
      </xdr:txBody>
    </xdr:sp>
    <xdr:clientData/>
  </xdr:twoCellAnchor>
  <xdr:twoCellAnchor>
    <xdr:from>
      <xdr:col>15</xdr:col>
      <xdr:colOff>259080</xdr:colOff>
      <xdr:row>95</xdr:row>
      <xdr:rowOff>205740</xdr:rowOff>
    </xdr:from>
    <xdr:to>
      <xdr:col>17</xdr:col>
      <xdr:colOff>30480</xdr:colOff>
      <xdr:row>97</xdr:row>
      <xdr:rowOff>22860</xdr:rowOff>
    </xdr:to>
    <xdr:sp macro="" textlink="">
      <xdr:nvSpPr>
        <xdr:cNvPr id="12" name="正方形/長方形 11">
          <a:extLst>
            <a:ext uri="{FF2B5EF4-FFF2-40B4-BE49-F238E27FC236}">
              <a16:creationId xmlns:a16="http://schemas.microsoft.com/office/drawing/2014/main" id="{00000000-0008-0000-0500-000010000000}"/>
            </a:ext>
          </a:extLst>
        </xdr:cNvPr>
        <xdr:cNvSpPr/>
      </xdr:nvSpPr>
      <xdr:spPr>
        <a:xfrm>
          <a:off x="4526280" y="18798540"/>
          <a:ext cx="381000" cy="243840"/>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en-US" altLang="ja-JP" sz="900">
              <a:solidFill>
                <a:schemeClr val="tx1"/>
              </a:solidFill>
            </a:rPr>
            <a:t>  </a:t>
          </a:r>
          <a:r>
            <a:rPr kumimoji="1" lang="ja-JP" altLang="en-US" sz="900" b="1">
              <a:solidFill>
                <a:schemeClr val="tx1"/>
              </a:solidFill>
            </a:rPr>
            <a:t>③</a:t>
          </a:r>
          <a:r>
            <a:rPr kumimoji="1" lang="en-US" altLang="ja-JP" sz="900" b="1">
              <a:solidFill>
                <a:schemeClr val="tx1"/>
              </a:solidFill>
            </a:rPr>
            <a:t>-2</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Q141"/>
  <sheetViews>
    <sheetView tabSelected="1" view="pageBreakPreview" zoomScaleNormal="100" zoomScaleSheetLayoutView="100" workbookViewId="0">
      <selection activeCell="M8" sqref="M8:O8"/>
    </sheetView>
  </sheetViews>
  <sheetFormatPr defaultColWidth="9" defaultRowHeight="12" x14ac:dyDescent="0.2"/>
  <cols>
    <col min="1" max="2" width="2.21875" style="3" customWidth="1"/>
    <col min="3" max="20" width="4.44140625" style="3" customWidth="1"/>
    <col min="21" max="22" width="2.21875" style="3" customWidth="1"/>
    <col min="23" max="23" width="4.44140625" style="3" customWidth="1"/>
    <col min="24" max="16384" width="9" style="3"/>
  </cols>
  <sheetData>
    <row r="1" spans="1:22" ht="17.25" customHeight="1" thickBot="1" x14ac:dyDescent="0.25">
      <c r="A1" s="1"/>
      <c r="B1" s="1"/>
      <c r="C1" s="2" t="s">
        <v>0</v>
      </c>
      <c r="D1" s="2"/>
      <c r="E1" s="2"/>
      <c r="F1" s="2"/>
      <c r="G1" s="2"/>
      <c r="H1" s="2"/>
      <c r="I1" s="2"/>
      <c r="J1" s="2"/>
      <c r="K1" s="2"/>
      <c r="L1" s="2"/>
      <c r="M1" s="2"/>
      <c r="N1" s="2"/>
      <c r="O1" s="2"/>
      <c r="P1" s="2"/>
      <c r="Q1" s="2"/>
      <c r="R1" s="2"/>
      <c r="S1" s="2"/>
      <c r="T1" s="2"/>
      <c r="U1" s="1"/>
      <c r="V1" s="1"/>
    </row>
    <row r="2" spans="1:22" ht="17.25" customHeight="1" thickBot="1" x14ac:dyDescent="0.25">
      <c r="A2" s="1"/>
      <c r="B2" s="4"/>
      <c r="C2" s="5"/>
      <c r="D2" s="6"/>
      <c r="E2" s="6"/>
      <c r="F2" s="6"/>
      <c r="G2" s="6"/>
      <c r="H2" s="7"/>
      <c r="I2" s="8"/>
      <c r="J2" s="9"/>
      <c r="K2" s="9"/>
      <c r="L2" s="9"/>
      <c r="M2" s="9"/>
      <c r="N2" s="9"/>
      <c r="O2" s="9"/>
      <c r="P2" s="9"/>
      <c r="Q2" s="9"/>
      <c r="R2" s="9"/>
      <c r="S2" s="9"/>
      <c r="T2" s="9"/>
      <c r="U2" s="1"/>
      <c r="V2" s="4"/>
    </row>
    <row r="3" spans="1:22" ht="17.25" customHeight="1" x14ac:dyDescent="0.2">
      <c r="A3" s="1"/>
      <c r="B3" s="4"/>
      <c r="C3" s="10"/>
      <c r="D3" s="10"/>
      <c r="E3" s="10"/>
      <c r="F3" s="10"/>
      <c r="G3" s="10"/>
      <c r="H3" s="10"/>
      <c r="I3" s="9"/>
      <c r="J3" s="9"/>
      <c r="K3" s="9"/>
      <c r="L3" s="9"/>
      <c r="M3" s="9"/>
      <c r="N3" s="9"/>
      <c r="O3" s="9"/>
      <c r="P3" s="9"/>
      <c r="Q3" s="9"/>
      <c r="R3" s="9"/>
      <c r="S3" s="9"/>
      <c r="T3" s="9"/>
      <c r="U3" s="1"/>
      <c r="V3" s="4"/>
    </row>
    <row r="4" spans="1:22" x14ac:dyDescent="0.2">
      <c r="A4" s="1"/>
      <c r="B4" s="1"/>
      <c r="C4" s="11" t="s">
        <v>1</v>
      </c>
      <c r="D4" s="11"/>
      <c r="E4" s="11"/>
      <c r="F4" s="11"/>
      <c r="G4" s="11"/>
      <c r="H4" s="1"/>
      <c r="I4" s="1"/>
      <c r="J4" s="1"/>
      <c r="K4" s="1"/>
      <c r="L4" s="1"/>
      <c r="M4" s="1"/>
      <c r="N4" s="1"/>
      <c r="O4" s="1"/>
      <c r="P4" s="1"/>
      <c r="Q4" s="1"/>
      <c r="R4" s="12" t="s">
        <v>2</v>
      </c>
      <c r="S4" s="12"/>
      <c r="T4" s="12"/>
      <c r="U4" s="12"/>
      <c r="V4" s="1"/>
    </row>
    <row r="5" spans="1:22" ht="5.25" customHeight="1" x14ac:dyDescent="0.2">
      <c r="A5" s="1"/>
      <c r="B5" s="13"/>
      <c r="C5" s="14"/>
      <c r="D5" s="14"/>
      <c r="E5" s="15"/>
      <c r="F5" s="15"/>
      <c r="G5" s="15"/>
      <c r="H5" s="15"/>
      <c r="I5" s="15"/>
      <c r="J5" s="15"/>
      <c r="K5" s="15"/>
      <c r="L5" s="15"/>
      <c r="M5" s="15"/>
      <c r="N5" s="15"/>
      <c r="O5" s="15"/>
      <c r="P5" s="15"/>
      <c r="Q5" s="15"/>
      <c r="R5" s="15"/>
      <c r="S5" s="15"/>
      <c r="T5" s="15"/>
      <c r="U5" s="16"/>
      <c r="V5" s="17"/>
    </row>
    <row r="6" spans="1:22" ht="13.2" x14ac:dyDescent="0.2">
      <c r="A6" s="1"/>
      <c r="B6" s="18"/>
      <c r="C6" s="19" t="s">
        <v>3</v>
      </c>
      <c r="D6" s="19"/>
      <c r="E6" s="19"/>
      <c r="F6" s="19"/>
      <c r="G6" s="19"/>
      <c r="H6" s="19"/>
      <c r="I6" s="19"/>
      <c r="J6" s="19"/>
      <c r="K6" s="19"/>
      <c r="L6" s="19"/>
      <c r="M6" s="19"/>
      <c r="N6" s="19"/>
      <c r="O6" s="19"/>
      <c r="P6" s="19"/>
      <c r="Q6" s="19"/>
      <c r="R6" s="19"/>
      <c r="S6" s="19"/>
      <c r="T6" s="19"/>
      <c r="U6" s="20"/>
      <c r="V6" s="1"/>
    </row>
    <row r="7" spans="1:22" ht="11.25" customHeight="1" x14ac:dyDescent="0.2">
      <c r="A7" s="1"/>
      <c r="B7" s="21"/>
      <c r="C7" s="17"/>
      <c r="D7" s="17"/>
      <c r="E7" s="1"/>
      <c r="F7" s="1"/>
      <c r="G7" s="1"/>
      <c r="H7" s="1"/>
      <c r="I7" s="1"/>
      <c r="J7" s="1"/>
      <c r="K7" s="1"/>
      <c r="L7" s="1"/>
      <c r="M7" s="1"/>
      <c r="N7" s="1"/>
      <c r="O7" s="1"/>
      <c r="P7" s="1"/>
      <c r="Q7" s="1"/>
      <c r="R7" s="1"/>
      <c r="S7" s="1"/>
      <c r="T7" s="1"/>
      <c r="U7" s="20"/>
      <c r="V7" s="17"/>
    </row>
    <row r="8" spans="1:22" ht="13.2" x14ac:dyDescent="0.2">
      <c r="A8" s="1"/>
      <c r="B8" s="18"/>
      <c r="C8" s="22" t="s">
        <v>4</v>
      </c>
      <c r="D8" s="22"/>
      <c r="E8" s="22"/>
      <c r="F8" s="22"/>
      <c r="G8" s="22"/>
      <c r="H8" s="22"/>
      <c r="I8" s="1"/>
      <c r="J8" s="1"/>
      <c r="K8" s="1"/>
      <c r="L8" s="1"/>
      <c r="M8" s="23" t="s">
        <v>5</v>
      </c>
      <c r="N8" s="23"/>
      <c r="O8" s="23"/>
      <c r="P8" s="24" t="s">
        <v>6</v>
      </c>
      <c r="Q8" s="25"/>
      <c r="R8" s="24" t="s">
        <v>7</v>
      </c>
      <c r="S8" s="25"/>
      <c r="T8" s="24" t="s">
        <v>8</v>
      </c>
      <c r="U8" s="20"/>
      <c r="V8" s="1"/>
    </row>
    <row r="9" spans="1:22" ht="13.2" x14ac:dyDescent="0.2">
      <c r="A9" s="1"/>
      <c r="B9" s="18"/>
      <c r="C9" s="22"/>
      <c r="D9" s="22"/>
      <c r="E9" s="22"/>
      <c r="F9" s="22"/>
      <c r="G9" s="22"/>
      <c r="H9" s="22"/>
      <c r="I9" s="1"/>
      <c r="J9" s="1"/>
      <c r="K9" s="26" t="s">
        <v>9</v>
      </c>
      <c r="L9" s="26"/>
      <c r="M9" s="27"/>
      <c r="N9" s="27"/>
      <c r="O9" s="27"/>
      <c r="P9" s="27"/>
      <c r="Q9" s="27"/>
      <c r="R9" s="27"/>
      <c r="S9" s="27"/>
      <c r="T9" s="27"/>
      <c r="U9" s="28"/>
      <c r="V9" s="1"/>
    </row>
    <row r="10" spans="1:22" ht="18" customHeight="1" x14ac:dyDescent="0.2">
      <c r="A10" s="1"/>
      <c r="B10" s="21"/>
      <c r="C10" s="17"/>
      <c r="D10" s="17"/>
      <c r="E10" s="1"/>
      <c r="F10" s="1"/>
      <c r="G10" s="1"/>
      <c r="H10" s="1"/>
      <c r="I10" s="1"/>
      <c r="J10" s="1"/>
      <c r="K10" s="29" t="s">
        <v>10</v>
      </c>
      <c r="L10" s="29"/>
      <c r="M10" s="30"/>
      <c r="N10" s="30"/>
      <c r="O10" s="30"/>
      <c r="P10" s="30"/>
      <c r="Q10" s="30"/>
      <c r="R10" s="30"/>
      <c r="S10" s="30"/>
      <c r="T10" s="30"/>
      <c r="U10" s="31"/>
      <c r="V10" s="17"/>
    </row>
    <row r="11" spans="1:22" s="36" customFormat="1" ht="18" customHeight="1" x14ac:dyDescent="0.2">
      <c r="A11" s="32"/>
      <c r="B11" s="33"/>
      <c r="C11" s="34"/>
      <c r="D11" s="34"/>
      <c r="E11" s="32"/>
      <c r="F11" s="32"/>
      <c r="G11" s="32"/>
      <c r="H11" s="32"/>
      <c r="I11" s="32"/>
      <c r="J11" s="32"/>
      <c r="K11" s="29" t="s">
        <v>11</v>
      </c>
      <c r="L11" s="29"/>
      <c r="M11" s="30"/>
      <c r="N11" s="30"/>
      <c r="O11" s="30"/>
      <c r="P11" s="30"/>
      <c r="Q11" s="30"/>
      <c r="R11" s="30"/>
      <c r="S11" s="30"/>
      <c r="T11" s="30"/>
      <c r="U11" s="35" t="s">
        <v>12</v>
      </c>
      <c r="V11" s="32"/>
    </row>
    <row r="12" spans="1:22" s="36" customFormat="1" ht="11.25" customHeight="1" x14ac:dyDescent="0.2">
      <c r="A12" s="32"/>
      <c r="B12" s="33"/>
      <c r="C12" s="37"/>
      <c r="D12" s="37"/>
      <c r="E12" s="32"/>
      <c r="F12" s="32"/>
      <c r="G12" s="32"/>
      <c r="H12" s="32"/>
      <c r="I12" s="32"/>
      <c r="J12" s="32"/>
      <c r="K12" s="27"/>
      <c r="L12" s="27"/>
      <c r="M12" s="27"/>
      <c r="N12" s="27"/>
      <c r="O12" s="27"/>
      <c r="P12" s="27"/>
      <c r="Q12" s="38" t="s">
        <v>13</v>
      </c>
      <c r="R12" s="27"/>
      <c r="S12" s="27"/>
      <c r="T12" s="27"/>
      <c r="U12" s="28"/>
      <c r="V12" s="32"/>
    </row>
    <row r="13" spans="1:22" s="36" customFormat="1" ht="3" customHeight="1" x14ac:dyDescent="0.2">
      <c r="A13" s="32"/>
      <c r="B13" s="39"/>
      <c r="C13" s="34"/>
      <c r="D13" s="34"/>
      <c r="E13" s="32"/>
      <c r="F13" s="32"/>
      <c r="G13" s="32"/>
      <c r="H13" s="32"/>
      <c r="I13" s="32"/>
      <c r="J13" s="32"/>
      <c r="K13" s="32"/>
      <c r="L13" s="32"/>
      <c r="M13" s="32"/>
      <c r="N13" s="32"/>
      <c r="O13" s="32"/>
      <c r="P13" s="32"/>
      <c r="Q13" s="32"/>
      <c r="R13" s="32"/>
      <c r="S13" s="32"/>
      <c r="T13" s="32"/>
      <c r="U13" s="40"/>
      <c r="V13" s="34"/>
    </row>
    <row r="14" spans="1:22" s="36" customFormat="1" ht="20.25" customHeight="1" x14ac:dyDescent="0.2">
      <c r="A14" s="32"/>
      <c r="B14" s="33"/>
      <c r="C14" s="41" t="s">
        <v>14</v>
      </c>
      <c r="D14" s="41"/>
      <c r="E14" s="41"/>
      <c r="F14" s="41"/>
      <c r="G14" s="41"/>
      <c r="H14" s="41"/>
      <c r="I14" s="41"/>
      <c r="J14" s="41"/>
      <c r="K14" s="41"/>
      <c r="L14" s="41"/>
      <c r="M14" s="41"/>
      <c r="N14" s="41"/>
      <c r="O14" s="41"/>
      <c r="P14" s="41"/>
      <c r="Q14" s="41"/>
      <c r="R14" s="41"/>
      <c r="S14" s="41"/>
      <c r="T14" s="41"/>
      <c r="U14" s="40"/>
      <c r="V14" s="32"/>
    </row>
    <row r="15" spans="1:22" s="36" customFormat="1" ht="17.25" customHeight="1" x14ac:dyDescent="0.2">
      <c r="A15" s="32"/>
      <c r="B15" s="39"/>
      <c r="C15" s="41"/>
      <c r="D15" s="41"/>
      <c r="E15" s="41"/>
      <c r="F15" s="41"/>
      <c r="G15" s="41"/>
      <c r="H15" s="41"/>
      <c r="I15" s="41"/>
      <c r="J15" s="41"/>
      <c r="K15" s="41"/>
      <c r="L15" s="41"/>
      <c r="M15" s="41"/>
      <c r="N15" s="41"/>
      <c r="O15" s="41"/>
      <c r="P15" s="41"/>
      <c r="Q15" s="41"/>
      <c r="R15" s="41"/>
      <c r="S15" s="41"/>
      <c r="T15" s="41"/>
      <c r="U15" s="40"/>
      <c r="V15" s="34"/>
    </row>
    <row r="16" spans="1:22" s="36" customFormat="1" ht="17.25" customHeight="1" x14ac:dyDescent="0.2">
      <c r="A16" s="32"/>
      <c r="B16" s="39"/>
      <c r="C16" s="41"/>
      <c r="D16" s="41"/>
      <c r="E16" s="41"/>
      <c r="F16" s="41"/>
      <c r="G16" s="41"/>
      <c r="H16" s="41"/>
      <c r="I16" s="41"/>
      <c r="J16" s="41"/>
      <c r="K16" s="41"/>
      <c r="L16" s="41"/>
      <c r="M16" s="41"/>
      <c r="N16" s="41"/>
      <c r="O16" s="41"/>
      <c r="P16" s="41"/>
      <c r="Q16" s="41"/>
      <c r="R16" s="41"/>
      <c r="S16" s="41"/>
      <c r="T16" s="41"/>
      <c r="U16" s="40"/>
      <c r="V16" s="34"/>
    </row>
    <row r="17" spans="1:22" s="36" customFormat="1" ht="12.6" thickBot="1" x14ac:dyDescent="0.25">
      <c r="A17" s="32"/>
      <c r="B17" s="33"/>
      <c r="C17" s="22" t="s">
        <v>15</v>
      </c>
      <c r="D17" s="22"/>
      <c r="E17" s="32"/>
      <c r="F17" s="32"/>
      <c r="G17" s="32"/>
      <c r="H17" s="32"/>
      <c r="I17" s="32"/>
      <c r="J17" s="32"/>
      <c r="K17" s="32"/>
      <c r="L17" s="32"/>
      <c r="M17" s="32"/>
      <c r="N17" s="32"/>
      <c r="O17" s="32"/>
      <c r="P17" s="32"/>
      <c r="Q17" s="32"/>
      <c r="R17" s="32"/>
      <c r="S17" s="32"/>
      <c r="T17" s="32"/>
      <c r="U17" s="40"/>
      <c r="V17" s="32"/>
    </row>
    <row r="18" spans="1:22" s="36" customFormat="1" ht="22.5" customHeight="1" thickBot="1" x14ac:dyDescent="0.25">
      <c r="A18" s="32"/>
      <c r="B18" s="42"/>
      <c r="C18" s="43"/>
      <c r="D18" s="44"/>
      <c r="E18" s="44"/>
      <c r="F18" s="44"/>
      <c r="G18" s="44"/>
      <c r="H18" s="45"/>
      <c r="I18" s="46"/>
      <c r="J18" s="47"/>
      <c r="K18" s="47"/>
      <c r="L18" s="47"/>
      <c r="M18" s="47"/>
      <c r="N18" s="47"/>
      <c r="O18" s="47"/>
      <c r="P18" s="47"/>
      <c r="Q18" s="47"/>
      <c r="R18" s="47"/>
      <c r="S18" s="47"/>
      <c r="T18" s="47"/>
      <c r="U18" s="40"/>
      <c r="V18" s="48"/>
    </row>
    <row r="19" spans="1:22" s="36" customFormat="1" ht="22.5" customHeight="1" x14ac:dyDescent="0.2">
      <c r="A19" s="32"/>
      <c r="B19" s="39"/>
      <c r="C19" s="49"/>
      <c r="D19" s="49"/>
      <c r="E19" s="49"/>
      <c r="F19" s="49"/>
      <c r="G19" s="49"/>
      <c r="H19" s="49"/>
      <c r="I19" s="47"/>
      <c r="J19" s="47"/>
      <c r="K19" s="47"/>
      <c r="L19" s="47"/>
      <c r="M19" s="47"/>
      <c r="N19" s="47"/>
      <c r="O19" s="47"/>
      <c r="P19" s="47"/>
      <c r="Q19" s="47"/>
      <c r="R19" s="47"/>
      <c r="S19" s="47"/>
      <c r="T19" s="47"/>
      <c r="U19" s="40"/>
      <c r="V19" s="34"/>
    </row>
    <row r="20" spans="1:22" s="36" customFormat="1" ht="22.5" customHeight="1" x14ac:dyDescent="0.2">
      <c r="A20" s="32"/>
      <c r="B20" s="33"/>
      <c r="C20" s="50" t="s">
        <v>16</v>
      </c>
      <c r="D20" s="50"/>
      <c r="E20" s="50"/>
      <c r="F20" s="50"/>
      <c r="G20" s="50"/>
      <c r="H20" s="50"/>
      <c r="I20" s="50"/>
      <c r="J20" s="50"/>
      <c r="K20" s="50"/>
      <c r="L20" s="50"/>
      <c r="M20" s="50"/>
      <c r="N20" s="50"/>
      <c r="O20" s="50"/>
      <c r="P20" s="50"/>
      <c r="Q20" s="50"/>
      <c r="R20" s="50"/>
      <c r="S20" s="50"/>
      <c r="T20" s="50"/>
      <c r="U20" s="40"/>
      <c r="V20" s="32"/>
    </row>
    <row r="21" spans="1:22" s="36" customFormat="1" ht="17.25" customHeight="1" x14ac:dyDescent="0.2">
      <c r="A21" s="32"/>
      <c r="B21" s="39"/>
      <c r="C21" s="51"/>
      <c r="D21" s="51"/>
      <c r="E21" s="51"/>
      <c r="F21" s="51"/>
      <c r="G21" s="51"/>
      <c r="H21" s="51"/>
      <c r="I21" s="51"/>
      <c r="J21" s="51"/>
      <c r="K21" s="51"/>
      <c r="L21" s="51"/>
      <c r="M21" s="51"/>
      <c r="N21" s="51"/>
      <c r="O21" s="51"/>
      <c r="P21" s="51"/>
      <c r="Q21" s="51"/>
      <c r="R21" s="51"/>
      <c r="S21" s="51"/>
      <c r="T21" s="51"/>
      <c r="U21" s="40"/>
      <c r="V21" s="34"/>
    </row>
    <row r="22" spans="1:22" s="36" customFormat="1" ht="13.5" customHeight="1" x14ac:dyDescent="0.2">
      <c r="A22" s="32"/>
      <c r="B22" s="52"/>
      <c r="C22" s="53"/>
      <c r="D22" s="53"/>
      <c r="E22" s="32"/>
      <c r="F22" s="32"/>
      <c r="G22" s="32"/>
      <c r="H22" s="32"/>
      <c r="I22" s="32"/>
      <c r="J22" s="32"/>
      <c r="K22" s="54" t="s">
        <v>17</v>
      </c>
      <c r="L22" s="54"/>
      <c r="M22" s="32"/>
      <c r="N22" s="32"/>
      <c r="O22" s="32"/>
      <c r="P22" s="32"/>
      <c r="Q22" s="32"/>
      <c r="R22" s="32"/>
      <c r="S22" s="32"/>
      <c r="T22" s="32"/>
      <c r="U22" s="40"/>
      <c r="V22" s="53"/>
    </row>
    <row r="23" spans="1:22" s="36" customFormat="1" ht="15" customHeight="1" x14ac:dyDescent="0.2">
      <c r="A23" s="32"/>
      <c r="B23" s="33"/>
      <c r="C23" s="22" t="s">
        <v>18</v>
      </c>
      <c r="D23" s="22"/>
      <c r="E23" s="22"/>
      <c r="F23" s="22"/>
      <c r="G23" s="22"/>
      <c r="H23" s="22"/>
      <c r="I23" s="22"/>
      <c r="J23" s="22"/>
      <c r="K23" s="22"/>
      <c r="L23" s="22"/>
      <c r="M23" s="22"/>
      <c r="N23" s="22"/>
      <c r="O23" s="22"/>
      <c r="P23" s="22"/>
      <c r="Q23" s="22"/>
      <c r="R23" s="22"/>
      <c r="S23" s="22"/>
      <c r="T23" s="22"/>
      <c r="U23" s="40"/>
      <c r="V23" s="32"/>
    </row>
    <row r="24" spans="1:22" s="36" customFormat="1" ht="15" customHeight="1" x14ac:dyDescent="0.2">
      <c r="A24" s="32"/>
      <c r="B24" s="55"/>
      <c r="C24" s="56"/>
      <c r="D24" s="57" t="s">
        <v>19</v>
      </c>
      <c r="E24" s="26" t="s">
        <v>20</v>
      </c>
      <c r="F24" s="26"/>
      <c r="G24" s="26"/>
      <c r="H24" s="26"/>
      <c r="I24" s="32"/>
      <c r="J24" s="32"/>
      <c r="K24" s="32"/>
      <c r="L24" s="32"/>
      <c r="M24" s="32"/>
      <c r="N24" s="32"/>
      <c r="O24" s="58" t="s">
        <v>21</v>
      </c>
      <c r="P24" s="58"/>
      <c r="Q24" s="59" t="str">
        <f>IF(P67="","",P67)</f>
        <v/>
      </c>
      <c r="R24" s="59"/>
      <c r="S24" s="59"/>
      <c r="T24" s="58" t="s">
        <v>22</v>
      </c>
      <c r="U24" s="40"/>
      <c r="V24" s="56"/>
    </row>
    <row r="25" spans="1:22" s="36" customFormat="1" ht="15" customHeight="1" x14ac:dyDescent="0.2">
      <c r="A25" s="32"/>
      <c r="B25" s="55"/>
      <c r="C25" s="56"/>
      <c r="D25" s="60" t="s">
        <v>23</v>
      </c>
      <c r="E25" s="26"/>
      <c r="F25" s="26"/>
      <c r="G25" s="26"/>
      <c r="H25" s="26"/>
      <c r="I25" s="32"/>
      <c r="J25" s="32"/>
      <c r="K25" s="32"/>
      <c r="L25" s="32"/>
      <c r="M25" s="32"/>
      <c r="N25" s="53"/>
      <c r="O25" s="58"/>
      <c r="P25" s="58"/>
      <c r="Q25" s="61"/>
      <c r="R25" s="61"/>
      <c r="S25" s="61"/>
      <c r="T25" s="58"/>
      <c r="U25" s="40"/>
      <c r="V25" s="56"/>
    </row>
    <row r="26" spans="1:22" s="36" customFormat="1" ht="17.100000000000001" customHeight="1" x14ac:dyDescent="0.2">
      <c r="A26" s="32"/>
      <c r="B26" s="55"/>
      <c r="C26" s="62" t="s">
        <v>24</v>
      </c>
      <c r="D26" s="62"/>
      <c r="E26" s="62"/>
      <c r="F26" s="62"/>
      <c r="G26" s="62"/>
      <c r="H26" s="62"/>
      <c r="I26" s="62"/>
      <c r="J26" s="62"/>
      <c r="K26" s="62"/>
      <c r="L26" s="62"/>
      <c r="M26" s="62"/>
      <c r="N26" s="62"/>
      <c r="O26" s="62"/>
      <c r="P26" s="63" t="str">
        <f>IF(D67="","",D67)</f>
        <v/>
      </c>
      <c r="Q26" s="63"/>
      <c r="R26" s="63"/>
      <c r="S26" s="63"/>
      <c r="T26" s="53" t="s">
        <v>25</v>
      </c>
      <c r="U26" s="40"/>
      <c r="V26" s="56"/>
    </row>
    <row r="27" spans="1:22" s="36" customFormat="1" ht="17.100000000000001" customHeight="1" x14ac:dyDescent="0.2">
      <c r="A27" s="32"/>
      <c r="B27" s="39"/>
      <c r="C27" s="64" t="s">
        <v>26</v>
      </c>
      <c r="D27" s="64"/>
      <c r="E27" s="64"/>
      <c r="F27" s="64"/>
      <c r="G27" s="64"/>
      <c r="H27" s="64"/>
      <c r="I27" s="64"/>
      <c r="J27" s="64"/>
      <c r="K27" s="64"/>
      <c r="L27" s="64"/>
      <c r="M27" s="64"/>
      <c r="N27" s="64"/>
      <c r="O27" s="64"/>
      <c r="P27" s="65" t="str">
        <f>IF(J67="","",J67)</f>
        <v/>
      </c>
      <c r="Q27" s="65"/>
      <c r="R27" s="65"/>
      <c r="S27" s="65"/>
      <c r="T27" s="53" t="s">
        <v>25</v>
      </c>
      <c r="U27" s="40"/>
      <c r="V27" s="34"/>
    </row>
    <row r="28" spans="1:22" s="36" customFormat="1" ht="5.25" customHeight="1" x14ac:dyDescent="0.2">
      <c r="A28" s="32"/>
      <c r="B28" s="66"/>
      <c r="C28" s="67"/>
      <c r="D28" s="67"/>
      <c r="E28" s="32"/>
      <c r="F28" s="32"/>
      <c r="G28" s="32"/>
      <c r="H28" s="32"/>
      <c r="I28" s="32"/>
      <c r="J28" s="32"/>
      <c r="K28" s="32"/>
      <c r="L28" s="32"/>
      <c r="M28" s="32"/>
      <c r="N28" s="32"/>
      <c r="O28" s="32"/>
      <c r="P28" s="32"/>
      <c r="Q28" s="32"/>
      <c r="R28" s="32"/>
      <c r="S28" s="68"/>
      <c r="T28" s="68"/>
      <c r="U28" s="40"/>
      <c r="V28" s="67"/>
    </row>
    <row r="29" spans="1:22" s="36" customFormat="1" ht="15" customHeight="1" x14ac:dyDescent="0.2">
      <c r="A29" s="32"/>
      <c r="B29" s="33"/>
      <c r="C29" s="22" t="s">
        <v>27</v>
      </c>
      <c r="D29" s="22"/>
      <c r="E29" s="22"/>
      <c r="F29" s="22"/>
      <c r="G29" s="22"/>
      <c r="H29" s="22"/>
      <c r="I29" s="22"/>
      <c r="J29" s="22"/>
      <c r="K29" s="22"/>
      <c r="L29" s="22"/>
      <c r="M29" s="22"/>
      <c r="N29" s="22"/>
      <c r="O29" s="22"/>
      <c r="P29" s="22"/>
      <c r="Q29" s="22"/>
      <c r="R29" s="22"/>
      <c r="S29" s="22"/>
      <c r="T29" s="22"/>
      <c r="U29" s="40"/>
      <c r="V29" s="32"/>
    </row>
    <row r="30" spans="1:22" s="36" customFormat="1" ht="15" customHeight="1" x14ac:dyDescent="0.2">
      <c r="A30" s="32"/>
      <c r="B30" s="39"/>
      <c r="C30" s="56"/>
      <c r="D30" s="57" t="s">
        <v>28</v>
      </c>
      <c r="E30" s="26" t="s">
        <v>29</v>
      </c>
      <c r="F30" s="26"/>
      <c r="G30" s="26"/>
      <c r="H30" s="26"/>
      <c r="I30" s="32"/>
      <c r="J30" s="32"/>
      <c r="K30" s="32"/>
      <c r="L30" s="32"/>
      <c r="M30" s="32"/>
      <c r="N30" s="32"/>
      <c r="O30" s="58" t="s">
        <v>30</v>
      </c>
      <c r="P30" s="58"/>
      <c r="Q30" s="69" t="str">
        <f>IF(P79="","",P79)</f>
        <v/>
      </c>
      <c r="R30" s="69"/>
      <c r="S30" s="69"/>
      <c r="T30" s="58" t="s">
        <v>22</v>
      </c>
      <c r="U30" s="40"/>
      <c r="V30" s="34"/>
    </row>
    <row r="31" spans="1:22" s="36" customFormat="1" ht="15" customHeight="1" x14ac:dyDescent="0.2">
      <c r="A31" s="32"/>
      <c r="B31" s="39"/>
      <c r="C31" s="56"/>
      <c r="D31" s="53" t="s">
        <v>31</v>
      </c>
      <c r="E31" s="26"/>
      <c r="F31" s="26"/>
      <c r="G31" s="26"/>
      <c r="H31" s="26"/>
      <c r="I31" s="32"/>
      <c r="J31" s="32"/>
      <c r="K31" s="32"/>
      <c r="L31" s="32"/>
      <c r="M31" s="32"/>
      <c r="N31" s="53"/>
      <c r="O31" s="58"/>
      <c r="P31" s="58"/>
      <c r="Q31" s="70"/>
      <c r="R31" s="70"/>
      <c r="S31" s="70"/>
      <c r="T31" s="58"/>
      <c r="U31" s="40"/>
      <c r="V31" s="34"/>
    </row>
    <row r="32" spans="1:22" s="36" customFormat="1" ht="15" customHeight="1" x14ac:dyDescent="0.2">
      <c r="A32" s="32"/>
      <c r="B32" s="39"/>
      <c r="C32" s="62" t="s">
        <v>32</v>
      </c>
      <c r="D32" s="62"/>
      <c r="E32" s="62"/>
      <c r="F32" s="62"/>
      <c r="G32" s="62"/>
      <c r="H32" s="62"/>
      <c r="I32" s="62"/>
      <c r="J32" s="62"/>
      <c r="K32" s="62"/>
      <c r="L32" s="62"/>
      <c r="M32" s="62"/>
      <c r="N32" s="62"/>
      <c r="O32" s="62"/>
      <c r="P32" s="71" t="str">
        <f>IF(D79="","",D79)</f>
        <v/>
      </c>
      <c r="Q32" s="72"/>
      <c r="R32" s="72"/>
      <c r="S32" s="72"/>
      <c r="T32" s="53" t="s">
        <v>25</v>
      </c>
      <c r="U32" s="40"/>
      <c r="V32" s="34"/>
    </row>
    <row r="33" spans="1:22" s="36" customFormat="1" ht="15" customHeight="1" x14ac:dyDescent="0.2">
      <c r="A33" s="32"/>
      <c r="B33" s="39"/>
      <c r="C33" s="62" t="s">
        <v>33</v>
      </c>
      <c r="D33" s="62"/>
      <c r="E33" s="62"/>
      <c r="F33" s="62"/>
      <c r="G33" s="62"/>
      <c r="H33" s="62"/>
      <c r="I33" s="62"/>
      <c r="J33" s="62"/>
      <c r="K33" s="62"/>
      <c r="L33" s="62"/>
      <c r="M33" s="62"/>
      <c r="N33" s="62"/>
      <c r="O33" s="62"/>
      <c r="P33" s="73" t="str">
        <f>IF(M73="","",M73)</f>
        <v/>
      </c>
      <c r="Q33" s="74"/>
      <c r="R33" s="74"/>
      <c r="S33" s="74"/>
      <c r="T33" s="53" t="s">
        <v>25</v>
      </c>
      <c r="U33" s="40"/>
      <c r="V33" s="34"/>
    </row>
    <row r="34" spans="1:22" s="36" customFormat="1" ht="4.5" customHeight="1" x14ac:dyDescent="0.2">
      <c r="A34" s="32"/>
      <c r="B34" s="39"/>
      <c r="C34" s="34"/>
      <c r="D34" s="34"/>
      <c r="E34" s="32"/>
      <c r="F34" s="32"/>
      <c r="G34" s="32"/>
      <c r="H34" s="32"/>
      <c r="I34" s="32"/>
      <c r="J34" s="32"/>
      <c r="K34" s="32"/>
      <c r="L34" s="32"/>
      <c r="M34" s="32"/>
      <c r="N34" s="32"/>
      <c r="O34" s="32"/>
      <c r="P34" s="32"/>
      <c r="Q34" s="32"/>
      <c r="R34" s="32"/>
      <c r="S34" s="32"/>
      <c r="T34" s="32"/>
      <c r="U34" s="40"/>
      <c r="V34" s="34"/>
    </row>
    <row r="35" spans="1:22" s="36" customFormat="1" ht="15" customHeight="1" x14ac:dyDescent="0.2">
      <c r="A35" s="32"/>
      <c r="B35" s="33"/>
      <c r="C35" s="22" t="s">
        <v>34</v>
      </c>
      <c r="D35" s="22"/>
      <c r="E35" s="22"/>
      <c r="F35" s="22"/>
      <c r="G35" s="22"/>
      <c r="H35" s="22"/>
      <c r="I35" s="22"/>
      <c r="J35" s="22"/>
      <c r="K35" s="22"/>
      <c r="L35" s="22"/>
      <c r="M35" s="22"/>
      <c r="N35" s="22"/>
      <c r="O35" s="22"/>
      <c r="P35" s="22"/>
      <c r="Q35" s="22"/>
      <c r="R35" s="22"/>
      <c r="S35" s="22"/>
      <c r="T35" s="22"/>
      <c r="U35" s="40"/>
      <c r="V35" s="32"/>
    </row>
    <row r="36" spans="1:22" s="36" customFormat="1" ht="15" customHeight="1" x14ac:dyDescent="0.2">
      <c r="A36" s="32"/>
      <c r="B36" s="39"/>
      <c r="C36" s="56"/>
      <c r="D36" s="57" t="s">
        <v>35</v>
      </c>
      <c r="E36" s="12" t="s">
        <v>36</v>
      </c>
      <c r="F36" s="75" t="s">
        <v>37</v>
      </c>
      <c r="G36" s="76" t="s">
        <v>38</v>
      </c>
      <c r="H36" s="77"/>
      <c r="I36" s="32"/>
      <c r="J36" s="32"/>
      <c r="K36" s="32"/>
      <c r="L36" s="32"/>
      <c r="M36" s="32"/>
      <c r="N36" s="32"/>
      <c r="O36" s="58" t="s">
        <v>39</v>
      </c>
      <c r="P36" s="58"/>
      <c r="Q36" s="78" t="str">
        <f>IF(Q90="","",Q90)</f>
        <v/>
      </c>
      <c r="R36" s="78"/>
      <c r="S36" s="78"/>
      <c r="T36" s="62"/>
      <c r="U36" s="40"/>
      <c r="V36" s="34"/>
    </row>
    <row r="37" spans="1:22" s="36" customFormat="1" ht="15" customHeight="1" x14ac:dyDescent="0.2">
      <c r="A37" s="32"/>
      <c r="B37" s="39"/>
      <c r="C37" s="56"/>
      <c r="D37" s="53" t="s">
        <v>40</v>
      </c>
      <c r="E37" s="12"/>
      <c r="F37" s="60" t="s">
        <v>41</v>
      </c>
      <c r="G37" s="77"/>
      <c r="H37" s="77"/>
      <c r="I37" s="32"/>
      <c r="J37" s="32"/>
      <c r="K37" s="32"/>
      <c r="L37" s="32"/>
      <c r="M37" s="32"/>
      <c r="N37" s="32"/>
      <c r="O37" s="58"/>
      <c r="P37" s="58"/>
      <c r="Q37" s="79"/>
      <c r="R37" s="79"/>
      <c r="S37" s="79"/>
      <c r="T37" s="62"/>
      <c r="U37" s="40"/>
      <c r="V37" s="34"/>
    </row>
    <row r="38" spans="1:22" s="36" customFormat="1" ht="15" customHeight="1" x14ac:dyDescent="0.2">
      <c r="A38" s="32"/>
      <c r="B38" s="39"/>
      <c r="C38" s="62" t="s">
        <v>42</v>
      </c>
      <c r="D38" s="62"/>
      <c r="E38" s="62"/>
      <c r="F38" s="62"/>
      <c r="G38" s="62"/>
      <c r="H38" s="62"/>
      <c r="I38" s="62"/>
      <c r="J38" s="62"/>
      <c r="K38" s="62"/>
      <c r="L38" s="62"/>
      <c r="M38" s="62"/>
      <c r="N38" s="62"/>
      <c r="O38" s="62"/>
      <c r="P38" s="71" t="str">
        <f>IF(E89="","",E89)</f>
        <v/>
      </c>
      <c r="Q38" s="72"/>
      <c r="R38" s="72"/>
      <c r="S38" s="72"/>
      <c r="T38" s="53" t="s">
        <v>25</v>
      </c>
      <c r="U38" s="40"/>
      <c r="V38" s="34"/>
    </row>
    <row r="39" spans="1:22" s="36" customFormat="1" ht="15" customHeight="1" x14ac:dyDescent="0.2">
      <c r="A39" s="32"/>
      <c r="B39" s="39"/>
      <c r="C39" s="62" t="s">
        <v>43</v>
      </c>
      <c r="D39" s="62"/>
      <c r="E39" s="62"/>
      <c r="F39" s="62"/>
      <c r="G39" s="62"/>
      <c r="H39" s="62"/>
      <c r="I39" s="62"/>
      <c r="J39" s="62"/>
      <c r="K39" s="62"/>
      <c r="L39" s="62"/>
      <c r="M39" s="62"/>
      <c r="N39" s="62"/>
      <c r="O39" s="62"/>
      <c r="P39" s="73" t="str">
        <f>IF(M89="","",M89)</f>
        <v/>
      </c>
      <c r="Q39" s="74"/>
      <c r="R39" s="74"/>
      <c r="S39" s="74"/>
      <c r="T39" s="53" t="s">
        <v>25</v>
      </c>
      <c r="U39" s="40"/>
      <c r="V39" s="34"/>
    </row>
    <row r="40" spans="1:22" s="36" customFormat="1" ht="15" customHeight="1" x14ac:dyDescent="0.2">
      <c r="A40" s="32"/>
      <c r="B40" s="39"/>
      <c r="C40" s="62" t="s">
        <v>44</v>
      </c>
      <c r="D40" s="62"/>
      <c r="E40" s="62"/>
      <c r="F40" s="62"/>
      <c r="G40" s="62"/>
      <c r="H40" s="62"/>
      <c r="I40" s="62"/>
      <c r="J40" s="62"/>
      <c r="K40" s="62"/>
      <c r="L40" s="62"/>
      <c r="M40" s="62"/>
      <c r="N40" s="62"/>
      <c r="O40" s="62"/>
      <c r="P40" s="71" t="str">
        <f>IF(H89="","",H89)</f>
        <v/>
      </c>
      <c r="Q40" s="72"/>
      <c r="R40" s="72"/>
      <c r="S40" s="72"/>
      <c r="T40" s="53" t="s">
        <v>25</v>
      </c>
      <c r="U40" s="40"/>
      <c r="V40" s="34"/>
    </row>
    <row r="41" spans="1:22" s="36" customFormat="1" ht="15" customHeight="1" x14ac:dyDescent="0.2">
      <c r="A41" s="32"/>
      <c r="B41" s="39"/>
      <c r="C41" s="62" t="s">
        <v>45</v>
      </c>
      <c r="D41" s="62"/>
      <c r="E41" s="62"/>
      <c r="F41" s="62"/>
      <c r="G41" s="62"/>
      <c r="H41" s="62"/>
      <c r="I41" s="62"/>
      <c r="J41" s="62"/>
      <c r="K41" s="62"/>
      <c r="L41" s="62"/>
      <c r="M41" s="62"/>
      <c r="N41" s="62"/>
      <c r="O41" s="62"/>
      <c r="P41" s="73" t="str">
        <f>IF(P89="","",P89)</f>
        <v/>
      </c>
      <c r="Q41" s="74"/>
      <c r="R41" s="74"/>
      <c r="S41" s="74"/>
      <c r="T41" s="53" t="s">
        <v>25</v>
      </c>
      <c r="U41" s="40"/>
      <c r="V41" s="34"/>
    </row>
    <row r="42" spans="1:22" s="36" customFormat="1" ht="7.5" customHeight="1" x14ac:dyDescent="0.2">
      <c r="A42" s="32"/>
      <c r="B42" s="39"/>
      <c r="C42" s="34"/>
      <c r="D42" s="34"/>
      <c r="E42" s="32"/>
      <c r="F42" s="32"/>
      <c r="G42" s="32"/>
      <c r="H42" s="32"/>
      <c r="I42" s="32"/>
      <c r="J42" s="32"/>
      <c r="K42" s="32"/>
      <c r="L42" s="32"/>
      <c r="M42" s="32"/>
      <c r="N42" s="32"/>
      <c r="O42" s="32"/>
      <c r="P42" s="32"/>
      <c r="Q42" s="32"/>
      <c r="R42" s="32"/>
      <c r="S42" s="32"/>
      <c r="T42" s="32"/>
      <c r="U42" s="40"/>
      <c r="V42" s="34"/>
    </row>
    <row r="43" spans="1:22" s="36" customFormat="1" ht="15" customHeight="1" x14ac:dyDescent="0.2">
      <c r="A43" s="32"/>
      <c r="B43" s="33"/>
      <c r="C43" s="22" t="s">
        <v>46</v>
      </c>
      <c r="D43" s="22"/>
      <c r="E43" s="22"/>
      <c r="F43" s="22"/>
      <c r="G43" s="22"/>
      <c r="H43" s="22"/>
      <c r="I43" s="22"/>
      <c r="J43" s="22"/>
      <c r="K43" s="22"/>
      <c r="L43" s="22"/>
      <c r="M43" s="22"/>
      <c r="N43" s="22"/>
      <c r="O43" s="22"/>
      <c r="P43" s="22"/>
      <c r="Q43" s="22"/>
      <c r="R43" s="22"/>
      <c r="S43" s="22"/>
      <c r="T43" s="22"/>
      <c r="U43" s="40"/>
      <c r="V43" s="32"/>
    </row>
    <row r="44" spans="1:22" s="36" customFormat="1" ht="15" customHeight="1" x14ac:dyDescent="0.2">
      <c r="A44" s="32"/>
      <c r="B44" s="39"/>
      <c r="C44" s="56"/>
      <c r="D44" s="57" t="s">
        <v>35</v>
      </c>
      <c r="E44" s="12" t="s">
        <v>36</v>
      </c>
      <c r="F44" s="75" t="s">
        <v>37</v>
      </c>
      <c r="G44" s="76" t="s">
        <v>47</v>
      </c>
      <c r="H44" s="77"/>
      <c r="I44" s="32"/>
      <c r="J44" s="32"/>
      <c r="K44" s="32"/>
      <c r="L44" s="32"/>
      <c r="M44" s="32"/>
      <c r="N44" s="32"/>
      <c r="O44" s="58" t="s">
        <v>48</v>
      </c>
      <c r="P44" s="58"/>
      <c r="Q44" s="78" t="str">
        <f>IF(Q97="","",Q97)</f>
        <v/>
      </c>
      <c r="R44" s="78"/>
      <c r="S44" s="78"/>
      <c r="T44" s="62"/>
      <c r="U44" s="40"/>
      <c r="V44" s="34"/>
    </row>
    <row r="45" spans="1:22" s="36" customFormat="1" ht="15" customHeight="1" x14ac:dyDescent="0.2">
      <c r="A45" s="32"/>
      <c r="B45" s="39"/>
      <c r="C45" s="56"/>
      <c r="D45" s="53" t="s">
        <v>49</v>
      </c>
      <c r="E45" s="12"/>
      <c r="F45" s="53" t="s">
        <v>50</v>
      </c>
      <c r="G45" s="77"/>
      <c r="H45" s="77"/>
      <c r="I45" s="32"/>
      <c r="J45" s="32"/>
      <c r="K45" s="32"/>
      <c r="L45" s="32"/>
      <c r="M45" s="32"/>
      <c r="N45" s="32"/>
      <c r="O45" s="58"/>
      <c r="P45" s="58"/>
      <c r="Q45" s="79"/>
      <c r="R45" s="79"/>
      <c r="S45" s="79"/>
      <c r="T45" s="62"/>
      <c r="U45" s="40"/>
      <c r="V45" s="34"/>
    </row>
    <row r="46" spans="1:22" s="36" customFormat="1" ht="15" customHeight="1" x14ac:dyDescent="0.2">
      <c r="A46" s="32"/>
      <c r="B46" s="39"/>
      <c r="C46" s="62" t="s">
        <v>42</v>
      </c>
      <c r="D46" s="62"/>
      <c r="E46" s="62"/>
      <c r="F46" s="62"/>
      <c r="G46" s="62"/>
      <c r="H46" s="62"/>
      <c r="I46" s="62"/>
      <c r="J46" s="62"/>
      <c r="K46" s="62"/>
      <c r="L46" s="62"/>
      <c r="M46" s="62"/>
      <c r="N46" s="62"/>
      <c r="O46" s="62"/>
      <c r="P46" s="71" t="str">
        <f>IF(A96="","",A96)</f>
        <v/>
      </c>
      <c r="Q46" s="72"/>
      <c r="R46" s="72"/>
      <c r="S46" s="72"/>
      <c r="T46" s="53" t="s">
        <v>25</v>
      </c>
      <c r="U46" s="40"/>
      <c r="V46" s="34"/>
    </row>
    <row r="47" spans="1:22" s="36" customFormat="1" ht="15" customHeight="1" x14ac:dyDescent="0.2">
      <c r="A47" s="32"/>
      <c r="B47" s="39"/>
      <c r="C47" s="62" t="s">
        <v>51</v>
      </c>
      <c r="D47" s="62"/>
      <c r="E47" s="62"/>
      <c r="F47" s="62"/>
      <c r="G47" s="62"/>
      <c r="H47" s="62"/>
      <c r="I47" s="62"/>
      <c r="J47" s="62"/>
      <c r="K47" s="62"/>
      <c r="L47" s="62"/>
      <c r="M47" s="62"/>
      <c r="N47" s="62"/>
      <c r="O47" s="62"/>
      <c r="P47" s="73" t="str">
        <f>IF(L96="","",L96)</f>
        <v/>
      </c>
      <c r="Q47" s="74"/>
      <c r="R47" s="74"/>
      <c r="S47" s="74"/>
      <c r="T47" s="53" t="s">
        <v>25</v>
      </c>
      <c r="U47" s="40"/>
      <c r="V47" s="34"/>
    </row>
    <row r="48" spans="1:22" s="36" customFormat="1" ht="15" customHeight="1" x14ac:dyDescent="0.2">
      <c r="A48" s="32"/>
      <c r="B48" s="39"/>
      <c r="C48" s="62" t="s">
        <v>52</v>
      </c>
      <c r="D48" s="62"/>
      <c r="E48" s="62"/>
      <c r="F48" s="62"/>
      <c r="G48" s="62"/>
      <c r="H48" s="62"/>
      <c r="I48" s="62"/>
      <c r="J48" s="62"/>
      <c r="K48" s="62"/>
      <c r="L48" s="62"/>
      <c r="M48" s="62"/>
      <c r="N48" s="62"/>
      <c r="O48" s="62"/>
      <c r="P48" s="71" t="str">
        <f>IF(F96="","",F96)</f>
        <v/>
      </c>
      <c r="Q48" s="72"/>
      <c r="R48" s="72"/>
      <c r="S48" s="72"/>
      <c r="T48" s="53" t="s">
        <v>25</v>
      </c>
      <c r="U48" s="40"/>
      <c r="V48" s="34"/>
    </row>
    <row r="49" spans="1:23" s="36" customFormat="1" ht="15" customHeight="1" x14ac:dyDescent="0.2">
      <c r="A49" s="32"/>
      <c r="B49" s="39"/>
      <c r="C49" s="62" t="s">
        <v>53</v>
      </c>
      <c r="D49" s="62"/>
      <c r="E49" s="62"/>
      <c r="F49" s="62"/>
      <c r="G49" s="62"/>
      <c r="H49" s="62"/>
      <c r="I49" s="62"/>
      <c r="J49" s="62"/>
      <c r="K49" s="62"/>
      <c r="L49" s="62"/>
      <c r="M49" s="62"/>
      <c r="N49" s="62"/>
      <c r="O49" s="62"/>
      <c r="P49" s="73" t="str">
        <f>IF(P96="","",P96)</f>
        <v/>
      </c>
      <c r="Q49" s="74"/>
      <c r="R49" s="74"/>
      <c r="S49" s="74"/>
      <c r="T49" s="53" t="s">
        <v>25</v>
      </c>
      <c r="U49" s="40"/>
      <c r="V49" s="34"/>
    </row>
    <row r="50" spans="1:23" s="36" customFormat="1" ht="5.25" customHeight="1" x14ac:dyDescent="0.2">
      <c r="A50" s="32"/>
      <c r="B50" s="80"/>
      <c r="C50" s="81"/>
      <c r="D50" s="81"/>
      <c r="E50" s="81"/>
      <c r="F50" s="81"/>
      <c r="G50" s="81"/>
      <c r="H50" s="81"/>
      <c r="I50" s="81"/>
      <c r="J50" s="81"/>
      <c r="K50" s="81"/>
      <c r="L50" s="81"/>
      <c r="M50" s="81"/>
      <c r="N50" s="81"/>
      <c r="O50" s="81"/>
      <c r="P50" s="81"/>
      <c r="Q50" s="81"/>
      <c r="R50" s="81"/>
      <c r="S50" s="81"/>
      <c r="T50" s="81"/>
      <c r="U50" s="82"/>
      <c r="V50" s="53"/>
    </row>
    <row r="51" spans="1:23" s="86" customFormat="1" ht="18" customHeight="1" x14ac:dyDescent="0.2">
      <c r="A51" s="83"/>
      <c r="B51" s="84" t="s">
        <v>54</v>
      </c>
      <c r="C51" s="85"/>
      <c r="D51" s="85"/>
      <c r="E51" s="85"/>
      <c r="F51" s="85"/>
      <c r="G51" s="85"/>
      <c r="H51" s="85"/>
      <c r="I51" s="85"/>
      <c r="J51" s="85"/>
      <c r="K51" s="85"/>
      <c r="L51" s="85"/>
      <c r="M51" s="85"/>
      <c r="N51" s="85"/>
      <c r="O51" s="85"/>
      <c r="P51" s="85"/>
      <c r="Q51" s="85"/>
      <c r="R51" s="85"/>
      <c r="S51" s="85"/>
      <c r="T51" s="85"/>
      <c r="U51" s="85"/>
      <c r="V51" s="83"/>
    </row>
    <row r="52" spans="1:23" s="86" customFormat="1" ht="18" customHeight="1" x14ac:dyDescent="0.2">
      <c r="A52" s="83"/>
      <c r="B52" s="87"/>
      <c r="C52" s="87"/>
      <c r="D52" s="87"/>
      <c r="E52" s="87"/>
      <c r="F52" s="87"/>
      <c r="G52" s="87"/>
      <c r="H52" s="87"/>
      <c r="I52" s="87"/>
      <c r="J52" s="87"/>
      <c r="K52" s="87"/>
      <c r="L52" s="87"/>
      <c r="M52" s="87"/>
      <c r="N52" s="87"/>
      <c r="O52" s="87"/>
      <c r="P52" s="87"/>
      <c r="Q52" s="87"/>
      <c r="R52" s="87"/>
      <c r="S52" s="87"/>
      <c r="T52" s="87"/>
      <c r="U52" s="87"/>
      <c r="V52" s="83"/>
    </row>
    <row r="53" spans="1:23" s="86" customFormat="1" ht="18" customHeight="1" x14ac:dyDescent="0.2">
      <c r="A53" s="83"/>
      <c r="B53" s="87"/>
      <c r="C53" s="87"/>
      <c r="D53" s="87"/>
      <c r="E53" s="87"/>
      <c r="F53" s="87"/>
      <c r="G53" s="87"/>
      <c r="H53" s="87"/>
      <c r="I53" s="87"/>
      <c r="J53" s="87"/>
      <c r="K53" s="87"/>
      <c r="L53" s="87"/>
      <c r="M53" s="87"/>
      <c r="N53" s="87"/>
      <c r="O53" s="87"/>
      <c r="P53" s="87"/>
      <c r="Q53" s="87"/>
      <c r="R53" s="87"/>
      <c r="S53" s="87"/>
      <c r="T53" s="87"/>
      <c r="U53" s="87"/>
      <c r="V53" s="83"/>
    </row>
    <row r="54" spans="1:23" s="36" customFormat="1" ht="18" customHeight="1" x14ac:dyDescent="0.2">
      <c r="A54" s="32"/>
      <c r="B54" s="88"/>
      <c r="C54" s="88"/>
      <c r="D54" s="88"/>
      <c r="E54" s="88"/>
      <c r="F54" s="88"/>
      <c r="G54" s="88"/>
      <c r="H54" s="88"/>
      <c r="I54" s="88"/>
      <c r="J54" s="88"/>
      <c r="K54" s="88"/>
      <c r="L54" s="88"/>
      <c r="M54" s="88"/>
      <c r="N54" s="88"/>
      <c r="O54" s="88"/>
      <c r="P54" s="88"/>
      <c r="Q54" s="88"/>
      <c r="R54" s="88"/>
      <c r="S54" s="88"/>
      <c r="T54" s="88"/>
      <c r="U54" s="88"/>
      <c r="V54" s="32"/>
    </row>
    <row r="55" spans="1:23" s="36" customFormat="1" ht="13.2" x14ac:dyDescent="0.2">
      <c r="A55" s="32"/>
      <c r="B55" s="89" t="s">
        <v>55</v>
      </c>
      <c r="C55" s="89"/>
      <c r="D55" s="89"/>
      <c r="E55" s="89"/>
      <c r="F55" s="89"/>
      <c r="G55" s="89"/>
      <c r="H55" s="89"/>
      <c r="I55" s="89"/>
      <c r="J55" s="89"/>
      <c r="K55" s="83"/>
      <c r="L55" s="83"/>
      <c r="M55" s="83"/>
      <c r="N55" s="83"/>
      <c r="O55" s="83"/>
      <c r="P55" s="83"/>
      <c r="Q55" s="83"/>
      <c r="R55" s="83"/>
      <c r="S55" s="83"/>
      <c r="T55" s="83"/>
      <c r="U55" s="83"/>
      <c r="V55" s="32"/>
    </row>
    <row r="56" spans="1:23" s="36" customFormat="1" ht="13.2" x14ac:dyDescent="0.2">
      <c r="A56" s="32"/>
      <c r="B56" s="83"/>
      <c r="C56" s="83"/>
      <c r="D56" s="83"/>
      <c r="E56" s="83"/>
      <c r="F56" s="83"/>
      <c r="G56" s="83"/>
      <c r="H56" s="83"/>
      <c r="I56" s="83"/>
      <c r="J56" s="83"/>
      <c r="K56" s="83"/>
      <c r="L56" s="83"/>
      <c r="M56" s="83"/>
      <c r="N56" s="83"/>
      <c r="O56" s="83"/>
      <c r="P56" s="90" t="s">
        <v>56</v>
      </c>
      <c r="Q56" s="90"/>
      <c r="R56" s="90"/>
      <c r="S56" s="90"/>
      <c r="T56" s="90"/>
      <c r="U56" s="90"/>
      <c r="V56" s="32"/>
    </row>
    <row r="57" spans="1:23" s="36" customFormat="1" ht="3" customHeight="1" x14ac:dyDescent="0.2">
      <c r="A57" s="32"/>
      <c r="B57" s="83"/>
      <c r="C57" s="83"/>
      <c r="D57" s="83"/>
      <c r="E57" s="83"/>
      <c r="F57" s="83"/>
      <c r="G57" s="83"/>
      <c r="H57" s="83"/>
      <c r="I57" s="83"/>
      <c r="J57" s="83"/>
      <c r="K57" s="83"/>
      <c r="L57" s="83"/>
      <c r="M57" s="83"/>
      <c r="N57" s="83"/>
      <c r="O57" s="83"/>
      <c r="P57" s="91"/>
      <c r="Q57" s="91"/>
      <c r="R57" s="91"/>
      <c r="S57" s="91"/>
      <c r="T57" s="91"/>
      <c r="U57" s="91"/>
      <c r="V57" s="32"/>
    </row>
    <row r="58" spans="1:23" s="86" customFormat="1" ht="13.2" x14ac:dyDescent="0.2">
      <c r="A58" s="83"/>
      <c r="B58" s="92" t="s">
        <v>57</v>
      </c>
      <c r="C58" s="92"/>
      <c r="D58" s="92"/>
      <c r="E58" s="92"/>
      <c r="F58" s="92"/>
      <c r="G58" s="92"/>
      <c r="H58" s="92"/>
      <c r="I58" s="92"/>
      <c r="J58" s="92"/>
      <c r="K58" s="92"/>
      <c r="L58" s="92"/>
      <c r="M58" s="92"/>
      <c r="N58" s="92"/>
      <c r="O58" s="92"/>
      <c r="P58" s="92"/>
      <c r="Q58" s="92"/>
      <c r="R58" s="92"/>
      <c r="S58" s="83"/>
      <c r="T58" s="83"/>
      <c r="U58" s="83"/>
      <c r="V58" s="83"/>
    </row>
    <row r="59" spans="1:23" s="86" customFormat="1" ht="4.5" customHeight="1" x14ac:dyDescent="0.2">
      <c r="A59" s="83"/>
      <c r="B59" s="93"/>
      <c r="C59" s="93"/>
      <c r="D59" s="93"/>
      <c r="E59" s="94"/>
      <c r="F59" s="94"/>
      <c r="G59" s="94"/>
      <c r="H59" s="94"/>
      <c r="I59" s="94"/>
      <c r="J59" s="94"/>
      <c r="K59" s="94"/>
      <c r="L59" s="83"/>
      <c r="M59" s="83"/>
      <c r="N59" s="83"/>
      <c r="O59" s="83"/>
      <c r="P59" s="83"/>
      <c r="Q59" s="83"/>
      <c r="R59" s="83"/>
      <c r="S59" s="83"/>
      <c r="T59" s="83"/>
      <c r="U59" s="94"/>
      <c r="V59" s="83"/>
      <c r="W59" s="95"/>
    </row>
    <row r="60" spans="1:23" s="86" customFormat="1" ht="13.2" x14ac:dyDescent="0.2">
      <c r="A60" s="83"/>
      <c r="B60" s="83"/>
      <c r="C60" s="83"/>
      <c r="D60" s="83"/>
      <c r="E60" s="83"/>
      <c r="F60" s="83"/>
      <c r="G60" s="83"/>
      <c r="H60" s="96"/>
      <c r="I60" s="96"/>
      <c r="J60" s="97" t="s">
        <v>58</v>
      </c>
      <c r="K60" s="97"/>
      <c r="L60" s="97"/>
      <c r="M60" s="97"/>
      <c r="N60" s="97"/>
      <c r="O60" s="97"/>
      <c r="P60" s="83"/>
      <c r="Q60" s="83"/>
      <c r="R60" s="83"/>
      <c r="S60" s="83"/>
      <c r="T60" s="83"/>
      <c r="U60" s="83"/>
      <c r="V60" s="83"/>
    </row>
    <row r="61" spans="1:23" s="86" customFormat="1" ht="20.25" customHeight="1" x14ac:dyDescent="0.2">
      <c r="A61" s="83"/>
      <c r="B61" s="83"/>
      <c r="C61" s="83"/>
      <c r="D61" s="83"/>
      <c r="E61" s="83"/>
      <c r="F61" s="83"/>
      <c r="G61" s="83"/>
      <c r="H61" s="83"/>
      <c r="I61" s="83"/>
      <c r="J61" s="83"/>
      <c r="K61" s="98" t="s">
        <v>59</v>
      </c>
      <c r="L61" s="98"/>
      <c r="M61" s="98"/>
      <c r="N61" s="98"/>
      <c r="O61" s="98"/>
      <c r="P61" s="98"/>
      <c r="Q61" s="98"/>
      <c r="R61" s="98"/>
      <c r="S61" s="83"/>
      <c r="T61" s="83"/>
      <c r="U61" s="83"/>
      <c r="V61" s="83"/>
    </row>
    <row r="62" spans="1:23" s="36" customFormat="1" ht="9" customHeight="1" x14ac:dyDescent="0.2">
      <c r="A62" s="32"/>
      <c r="B62" s="32"/>
      <c r="C62" s="32"/>
      <c r="D62" s="32"/>
      <c r="E62" s="32"/>
      <c r="F62" s="32"/>
      <c r="G62" s="32"/>
      <c r="H62" s="32"/>
      <c r="I62" s="32"/>
      <c r="J62" s="32"/>
      <c r="K62" s="32"/>
      <c r="L62" s="32"/>
      <c r="M62" s="32"/>
      <c r="N62" s="32"/>
      <c r="O62" s="32"/>
      <c r="P62" s="32"/>
      <c r="Q62" s="32"/>
      <c r="R62" s="32"/>
      <c r="S62" s="32"/>
      <c r="T62" s="32"/>
      <c r="U62" s="32"/>
      <c r="V62" s="32"/>
    </row>
    <row r="63" spans="1:23" customFormat="1" ht="17.25" customHeight="1" x14ac:dyDescent="0.2">
      <c r="A63" s="99"/>
      <c r="B63" s="99"/>
      <c r="C63" s="99"/>
      <c r="D63" s="99"/>
      <c r="E63" s="1"/>
      <c r="F63" s="1"/>
      <c r="G63" s="1"/>
      <c r="H63" s="1"/>
      <c r="I63" s="1"/>
      <c r="J63" s="1"/>
      <c r="K63" s="1"/>
      <c r="L63" s="100" t="s">
        <v>60</v>
      </c>
      <c r="M63" s="100"/>
      <c r="N63" s="100"/>
      <c r="O63" s="100"/>
      <c r="P63" s="100"/>
      <c r="Q63" s="100"/>
      <c r="R63" s="100"/>
      <c r="S63" s="100"/>
      <c r="T63" s="100"/>
      <c r="U63" s="1"/>
      <c r="V63" s="1"/>
      <c r="W63" s="3"/>
    </row>
    <row r="64" spans="1:23" customFormat="1" ht="5.25" customHeight="1" x14ac:dyDescent="0.2">
      <c r="A64" s="99"/>
      <c r="B64" s="99"/>
      <c r="C64" s="99"/>
      <c r="D64" s="99"/>
      <c r="E64" s="99"/>
      <c r="F64" s="99"/>
      <c r="G64" s="99"/>
      <c r="H64" s="99"/>
      <c r="I64" s="99"/>
      <c r="J64" s="99"/>
      <c r="K64" s="99"/>
      <c r="L64" s="99"/>
      <c r="M64" s="99"/>
      <c r="N64" s="99"/>
      <c r="O64" s="99"/>
      <c r="P64" s="99"/>
      <c r="Q64" s="99"/>
      <c r="R64" s="99"/>
      <c r="S64" s="99"/>
      <c r="T64" s="99"/>
      <c r="U64" s="99"/>
      <c r="V64" s="99"/>
    </row>
    <row r="65" spans="1:43" customFormat="1" ht="13.2" x14ac:dyDescent="0.2">
      <c r="A65" s="99"/>
      <c r="B65" s="99"/>
      <c r="C65" s="101" t="s">
        <v>61</v>
      </c>
      <c r="D65" s="101"/>
      <c r="E65" s="101"/>
      <c r="F65" s="101"/>
      <c r="G65" s="101"/>
      <c r="H65" s="101"/>
      <c r="I65" s="101"/>
      <c r="J65" s="101"/>
      <c r="K65" s="101"/>
      <c r="L65" s="101"/>
      <c r="M65" s="101"/>
      <c r="N65" s="101"/>
      <c r="O65" s="101"/>
      <c r="P65" s="101"/>
      <c r="Q65" s="101"/>
      <c r="R65" s="101"/>
      <c r="S65" s="101"/>
      <c r="T65" s="101"/>
      <c r="U65" s="99"/>
      <c r="V65" s="99"/>
    </row>
    <row r="66" spans="1:43" customFormat="1" ht="34.5" customHeight="1" x14ac:dyDescent="0.2">
      <c r="A66" s="99"/>
      <c r="B66" s="99"/>
      <c r="C66" s="102" t="s">
        <v>62</v>
      </c>
      <c r="D66" s="103"/>
      <c r="E66" s="103"/>
      <c r="F66" s="103"/>
      <c r="G66" s="103"/>
      <c r="H66" s="103"/>
      <c r="I66" s="104" t="s">
        <v>63</v>
      </c>
      <c r="J66" s="103"/>
      <c r="K66" s="103"/>
      <c r="L66" s="103"/>
      <c r="M66" s="103"/>
      <c r="N66" s="103"/>
      <c r="O66" s="105" t="s">
        <v>64</v>
      </c>
      <c r="P66" s="106"/>
      <c r="Q66" s="106"/>
      <c r="R66" s="106"/>
      <c r="S66" s="106"/>
      <c r="T66" s="106"/>
      <c r="U66" s="1"/>
      <c r="V66" s="99"/>
      <c r="X66" s="3"/>
      <c r="Y66" s="3"/>
      <c r="Z66" s="3"/>
      <c r="AA66" s="3"/>
      <c r="AB66" s="3"/>
      <c r="AC66" s="3"/>
      <c r="AD66" s="3"/>
      <c r="AE66" s="3"/>
      <c r="AF66" s="3"/>
      <c r="AG66" s="3"/>
      <c r="AH66" s="3"/>
      <c r="AI66" s="3"/>
      <c r="AJ66" s="3"/>
      <c r="AK66" s="3"/>
      <c r="AL66" s="3"/>
      <c r="AM66" s="3"/>
      <c r="AN66" s="3"/>
      <c r="AO66" s="3"/>
    </row>
    <row r="67" spans="1:43" customFormat="1" ht="17.100000000000001" customHeight="1" x14ac:dyDescent="0.2">
      <c r="A67" s="99"/>
      <c r="B67" s="99"/>
      <c r="C67" s="107" t="s">
        <v>65</v>
      </c>
      <c r="D67" s="108"/>
      <c r="E67" s="108"/>
      <c r="F67" s="108"/>
      <c r="G67" s="108"/>
      <c r="H67" s="109" t="s">
        <v>25</v>
      </c>
      <c r="I67" s="107" t="s">
        <v>66</v>
      </c>
      <c r="J67" s="108"/>
      <c r="K67" s="108"/>
      <c r="L67" s="108"/>
      <c r="M67" s="108"/>
      <c r="N67" s="109" t="s">
        <v>25</v>
      </c>
      <c r="O67" s="110" t="s">
        <v>67</v>
      </c>
      <c r="P67" s="111" t="str">
        <f>IF(D67="","",ROUNDDOWN(D67/J67*100-100,1))</f>
        <v/>
      </c>
      <c r="Q67" s="111" t="str">
        <f>IF(F67="","",ROUNDDOWN(F67/L67*100-100,2))</f>
        <v/>
      </c>
      <c r="R67" s="111" t="str">
        <f>IF(G67="","",ROUNDDOWN(G67/M67*100-100,2))</f>
        <v/>
      </c>
      <c r="S67" s="111" t="e">
        <f>IF(H67="","",ROUNDDOWN(H67/N67*100-100,2))</f>
        <v>#VALUE!</v>
      </c>
      <c r="T67" s="109" t="s">
        <v>22</v>
      </c>
      <c r="U67" s="1"/>
      <c r="V67" s="99"/>
      <c r="X67" s="3"/>
      <c r="Y67" s="3"/>
      <c r="Z67" s="3"/>
      <c r="AA67" s="3"/>
      <c r="AB67" s="3"/>
      <c r="AC67" s="3"/>
      <c r="AD67" s="3"/>
      <c r="AE67" s="3"/>
      <c r="AF67" s="3"/>
      <c r="AG67" s="3"/>
      <c r="AH67" s="3"/>
      <c r="AI67" s="3"/>
      <c r="AJ67" s="3"/>
      <c r="AK67" s="3"/>
      <c r="AL67" s="3"/>
      <c r="AM67" s="3"/>
      <c r="AN67" s="3"/>
      <c r="AO67" s="3"/>
    </row>
    <row r="68" spans="1:43" customFormat="1" ht="11.25" customHeight="1" x14ac:dyDescent="0.2">
      <c r="A68" s="99"/>
      <c r="B68" s="99"/>
      <c r="C68" s="99"/>
      <c r="D68" s="112"/>
      <c r="E68" s="1"/>
      <c r="F68" s="1"/>
      <c r="G68" s="1"/>
      <c r="H68" s="1"/>
      <c r="I68" s="112"/>
      <c r="J68" s="112"/>
      <c r="K68" s="1"/>
      <c r="L68" s="1"/>
      <c r="M68" s="1"/>
      <c r="N68" s="1"/>
      <c r="O68" s="112"/>
      <c r="P68" s="113" t="str">
        <f>IF(D67="","",IF(P67&lt;20,"認定不可！",""))</f>
        <v/>
      </c>
      <c r="Q68" s="113"/>
      <c r="R68" s="113"/>
      <c r="S68" s="113"/>
      <c r="T68" s="114" t="s">
        <v>68</v>
      </c>
      <c r="U68" s="112"/>
      <c r="V68" s="99"/>
    </row>
    <row r="69" spans="1:43" customFormat="1" ht="13.2" x14ac:dyDescent="0.2">
      <c r="A69" s="99"/>
      <c r="B69" s="99"/>
      <c r="C69" s="115" t="s">
        <v>69</v>
      </c>
      <c r="D69" s="115"/>
      <c r="E69" s="115"/>
      <c r="F69" s="115"/>
      <c r="G69" s="115"/>
      <c r="H69" s="115"/>
      <c r="I69" s="115"/>
      <c r="J69" s="115"/>
      <c r="K69" s="115"/>
      <c r="L69" s="115"/>
      <c r="M69" s="115"/>
      <c r="N69" s="115"/>
      <c r="O69" s="115"/>
      <c r="P69" s="116"/>
      <c r="Q69" s="116"/>
      <c r="R69" s="116"/>
      <c r="S69" s="116"/>
      <c r="T69" s="117"/>
      <c r="U69" s="112"/>
      <c r="V69" s="99"/>
    </row>
    <row r="70" spans="1:43" customFormat="1" ht="27" customHeight="1" x14ac:dyDescent="0.2">
      <c r="A70" s="99"/>
      <c r="B70" s="99"/>
      <c r="C70" s="118" t="s">
        <v>70</v>
      </c>
      <c r="D70" s="119"/>
      <c r="E70" s="119"/>
      <c r="F70" s="119"/>
      <c r="G70" s="119"/>
      <c r="H70" s="119"/>
      <c r="I70" s="119"/>
      <c r="J70" s="119"/>
      <c r="K70" s="120"/>
      <c r="L70" s="121" t="s">
        <v>71</v>
      </c>
      <c r="M70" s="122"/>
      <c r="N70" s="122"/>
      <c r="O70" s="122"/>
      <c r="P70" s="122"/>
      <c r="Q70" s="122"/>
      <c r="R70" s="122"/>
      <c r="S70" s="122"/>
      <c r="T70" s="123"/>
      <c r="U70" s="112"/>
      <c r="V70" s="99"/>
      <c r="X70" s="3"/>
      <c r="Y70" s="3"/>
      <c r="Z70" s="3"/>
      <c r="AA70" s="3"/>
      <c r="AB70" s="3"/>
      <c r="AC70" s="3"/>
      <c r="AD70" s="3"/>
      <c r="AE70" s="3"/>
      <c r="AF70" s="3"/>
      <c r="AG70" s="3"/>
      <c r="AH70" s="3"/>
      <c r="AI70" s="3"/>
      <c r="AJ70" s="3"/>
      <c r="AK70" s="3"/>
      <c r="AL70" s="3"/>
      <c r="AM70" s="3"/>
      <c r="AN70" s="3"/>
      <c r="AO70" s="3"/>
      <c r="AP70" s="3"/>
      <c r="AQ70" s="3"/>
    </row>
    <row r="71" spans="1:43" customFormat="1" ht="17.100000000000001" customHeight="1" x14ac:dyDescent="0.2">
      <c r="A71" s="99"/>
      <c r="B71" s="99"/>
      <c r="C71" s="124"/>
      <c r="D71" s="125"/>
      <c r="E71" s="125"/>
      <c r="F71" s="125"/>
      <c r="G71" s="125"/>
      <c r="H71" s="125"/>
      <c r="I71" s="125"/>
      <c r="J71" s="125"/>
      <c r="K71" s="46"/>
      <c r="L71" s="126"/>
      <c r="M71" s="127"/>
      <c r="N71" s="127"/>
      <c r="O71" s="127"/>
      <c r="P71" s="127"/>
      <c r="Q71" s="127"/>
      <c r="R71" s="127"/>
      <c r="S71" s="127"/>
      <c r="T71" s="109" t="s">
        <v>25</v>
      </c>
      <c r="U71" s="1"/>
      <c r="V71" s="1"/>
      <c r="X71" s="3"/>
      <c r="Y71" s="3"/>
      <c r="Z71" s="3"/>
      <c r="AA71" s="3"/>
      <c r="AB71" s="3"/>
      <c r="AC71" s="3"/>
      <c r="AD71" s="3"/>
      <c r="AE71" s="3"/>
      <c r="AF71" s="3"/>
      <c r="AG71" s="3"/>
      <c r="AH71" s="3"/>
      <c r="AI71" s="3"/>
      <c r="AJ71" s="3"/>
      <c r="AK71" s="3"/>
      <c r="AL71" s="3"/>
      <c r="AM71" s="3"/>
      <c r="AN71" s="3"/>
      <c r="AO71" s="3"/>
      <c r="AP71" s="3"/>
      <c r="AQ71" s="3"/>
    </row>
    <row r="72" spans="1:43" customFormat="1" ht="17.100000000000001" customHeight="1" x14ac:dyDescent="0.2">
      <c r="A72" s="99"/>
      <c r="B72" s="99"/>
      <c r="C72" s="124"/>
      <c r="D72" s="125"/>
      <c r="E72" s="125"/>
      <c r="F72" s="125"/>
      <c r="G72" s="125"/>
      <c r="H72" s="125"/>
      <c r="I72" s="125"/>
      <c r="J72" s="125"/>
      <c r="K72" s="46"/>
      <c r="L72" s="126"/>
      <c r="M72" s="127"/>
      <c r="N72" s="127"/>
      <c r="O72" s="127"/>
      <c r="P72" s="127"/>
      <c r="Q72" s="127"/>
      <c r="R72" s="127"/>
      <c r="S72" s="127"/>
      <c r="T72" s="109" t="s">
        <v>25</v>
      </c>
      <c r="U72" s="1"/>
      <c r="V72" s="1"/>
      <c r="X72" s="3"/>
      <c r="Y72" s="3"/>
      <c r="Z72" s="3"/>
      <c r="AA72" s="3"/>
      <c r="AB72" s="3"/>
      <c r="AC72" s="3"/>
      <c r="AD72" s="3"/>
      <c r="AE72" s="3"/>
      <c r="AF72" s="3"/>
      <c r="AG72" s="3"/>
      <c r="AH72" s="3"/>
      <c r="AI72" s="3"/>
      <c r="AJ72" s="3"/>
      <c r="AK72" s="3"/>
      <c r="AL72" s="3"/>
      <c r="AM72" s="3"/>
      <c r="AN72" s="3"/>
      <c r="AO72" s="3"/>
      <c r="AP72" s="3"/>
      <c r="AQ72" s="3"/>
    </row>
    <row r="73" spans="1:43" customFormat="1" ht="17.100000000000001" customHeight="1" x14ac:dyDescent="0.2">
      <c r="A73" s="99"/>
      <c r="B73" s="99"/>
      <c r="C73" s="128" t="s">
        <v>72</v>
      </c>
      <c r="D73" s="129"/>
      <c r="E73" s="129"/>
      <c r="F73" s="129"/>
      <c r="G73" s="129"/>
      <c r="H73" s="129"/>
      <c r="I73" s="129"/>
      <c r="J73" s="129"/>
      <c r="K73" s="130"/>
      <c r="L73" s="131" t="s">
        <v>73</v>
      </c>
      <c r="M73" s="132" t="str">
        <f>IF(L71="","",SUM(L71:S72))</f>
        <v/>
      </c>
      <c r="N73" s="132"/>
      <c r="O73" s="132"/>
      <c r="P73" s="132"/>
      <c r="Q73" s="132"/>
      <c r="R73" s="132"/>
      <c r="S73" s="132"/>
      <c r="T73" s="109" t="s">
        <v>25</v>
      </c>
      <c r="U73" s="133"/>
      <c r="V73" s="1"/>
      <c r="W73" s="134"/>
      <c r="X73" s="3"/>
      <c r="Y73" s="3"/>
      <c r="Z73" s="3"/>
      <c r="AA73" s="3"/>
      <c r="AB73" s="3"/>
      <c r="AC73" s="3"/>
      <c r="AD73" s="3"/>
      <c r="AE73" s="3"/>
      <c r="AF73" s="3"/>
      <c r="AG73" s="3"/>
      <c r="AH73" s="3"/>
      <c r="AI73" s="3"/>
      <c r="AJ73" s="3"/>
      <c r="AK73" s="3"/>
      <c r="AL73" s="3"/>
      <c r="AM73" s="3"/>
      <c r="AN73" s="3"/>
      <c r="AO73" s="3"/>
      <c r="AP73" s="3"/>
      <c r="AQ73" s="3"/>
    </row>
    <row r="74" spans="1:43" s="86" customFormat="1" ht="25.5" customHeight="1" x14ac:dyDescent="0.2">
      <c r="A74" s="83"/>
      <c r="B74" s="83"/>
      <c r="C74" s="135" t="s">
        <v>74</v>
      </c>
      <c r="D74" s="136"/>
      <c r="E74" s="136"/>
      <c r="F74" s="136"/>
      <c r="G74" s="136"/>
      <c r="H74" s="136"/>
      <c r="I74" s="136"/>
      <c r="J74" s="136"/>
      <c r="K74" s="136"/>
      <c r="L74" s="136"/>
      <c r="M74" s="136"/>
      <c r="N74" s="136"/>
      <c r="O74" s="136"/>
      <c r="P74" s="136"/>
      <c r="Q74" s="136"/>
      <c r="R74" s="136"/>
      <c r="S74" s="136"/>
      <c r="T74" s="136"/>
      <c r="U74" s="136"/>
      <c r="V74" s="136"/>
      <c r="W74" s="95"/>
    </row>
    <row r="75" spans="1:43" s="86" customFormat="1" ht="13.2" x14ac:dyDescent="0.2">
      <c r="A75" s="83"/>
      <c r="B75" s="83"/>
      <c r="C75" s="136" t="s">
        <v>75</v>
      </c>
      <c r="D75" s="136"/>
      <c r="E75" s="136"/>
      <c r="F75" s="136"/>
      <c r="G75" s="136"/>
      <c r="H75" s="136"/>
      <c r="I75" s="136"/>
      <c r="J75" s="136"/>
      <c r="K75" s="136"/>
      <c r="L75" s="136"/>
      <c r="M75" s="136"/>
      <c r="N75" s="136"/>
      <c r="O75" s="136"/>
      <c r="P75" s="136"/>
      <c r="Q75" s="136"/>
      <c r="R75" s="136"/>
      <c r="S75" s="136"/>
      <c r="T75" s="136"/>
      <c r="U75" s="136"/>
      <c r="V75" s="136"/>
      <c r="W75" s="95"/>
    </row>
    <row r="76" spans="1:43" s="86" customFormat="1" ht="6.75" customHeight="1" x14ac:dyDescent="0.2">
      <c r="A76" s="83"/>
      <c r="B76" s="83"/>
      <c r="C76" s="137"/>
      <c r="D76" s="137"/>
      <c r="E76" s="137"/>
      <c r="F76" s="137"/>
      <c r="G76" s="137"/>
      <c r="H76" s="137"/>
      <c r="I76" s="137"/>
      <c r="J76" s="137"/>
      <c r="K76" s="137"/>
      <c r="L76" s="137"/>
      <c r="M76" s="137"/>
      <c r="N76" s="137"/>
      <c r="O76" s="137"/>
      <c r="P76" s="137"/>
      <c r="Q76" s="137"/>
      <c r="R76" s="137"/>
      <c r="S76" s="137"/>
      <c r="T76" s="137"/>
      <c r="U76" s="137"/>
      <c r="V76" s="137"/>
      <c r="W76" s="95"/>
    </row>
    <row r="77" spans="1:43" customFormat="1" ht="13.2" x14ac:dyDescent="0.2">
      <c r="A77" s="99"/>
      <c r="B77" s="99"/>
      <c r="C77" s="138" t="s">
        <v>76</v>
      </c>
      <c r="D77" s="115"/>
      <c r="E77" s="115"/>
      <c r="F77" s="115"/>
      <c r="G77" s="115"/>
      <c r="H77" s="115"/>
      <c r="I77" s="115"/>
      <c r="J77" s="115"/>
      <c r="K77" s="115"/>
      <c r="L77" s="115"/>
      <c r="M77" s="115"/>
      <c r="N77" s="115"/>
      <c r="O77" s="115"/>
      <c r="P77" s="115"/>
      <c r="Q77" s="115"/>
      <c r="R77" s="115"/>
      <c r="S77" s="115"/>
      <c r="T77" s="115"/>
      <c r="U77" s="138"/>
      <c r="V77" s="138"/>
    </row>
    <row r="78" spans="1:43" customFormat="1" ht="40.5" customHeight="1" x14ac:dyDescent="0.2">
      <c r="A78" s="99"/>
      <c r="B78" s="99"/>
      <c r="C78" s="106" t="s">
        <v>77</v>
      </c>
      <c r="D78" s="106"/>
      <c r="E78" s="106"/>
      <c r="F78" s="106"/>
      <c r="G78" s="106"/>
      <c r="H78" s="106"/>
      <c r="I78" s="139" t="s">
        <v>78</v>
      </c>
      <c r="J78" s="106"/>
      <c r="K78" s="106"/>
      <c r="L78" s="106"/>
      <c r="M78" s="106"/>
      <c r="N78" s="106"/>
      <c r="O78" s="105" t="s">
        <v>79</v>
      </c>
      <c r="P78" s="106"/>
      <c r="Q78" s="106"/>
      <c r="R78" s="106"/>
      <c r="S78" s="106"/>
      <c r="T78" s="106"/>
      <c r="U78" s="133"/>
      <c r="V78" s="140"/>
      <c r="X78" s="3"/>
      <c r="Y78" s="3"/>
      <c r="Z78" s="3"/>
      <c r="AA78" s="3"/>
      <c r="AB78" s="3"/>
      <c r="AC78" s="3"/>
      <c r="AD78" s="3"/>
      <c r="AE78" s="3"/>
      <c r="AF78" s="3"/>
      <c r="AG78" s="3"/>
      <c r="AH78" s="3"/>
      <c r="AI78" s="3"/>
      <c r="AJ78" s="3"/>
      <c r="AK78" s="3"/>
      <c r="AL78" s="3"/>
      <c r="AM78" s="3"/>
      <c r="AN78" s="3"/>
      <c r="AO78" s="3"/>
    </row>
    <row r="79" spans="1:43" customFormat="1" ht="17.100000000000001" customHeight="1" x14ac:dyDescent="0.2">
      <c r="A79" s="99"/>
      <c r="B79" s="99"/>
      <c r="C79" s="107" t="s">
        <v>80</v>
      </c>
      <c r="D79" s="141"/>
      <c r="E79" s="141"/>
      <c r="F79" s="141"/>
      <c r="G79" s="141"/>
      <c r="H79" s="109" t="s">
        <v>25</v>
      </c>
      <c r="I79" s="107" t="s">
        <v>73</v>
      </c>
      <c r="J79" s="141"/>
      <c r="K79" s="141"/>
      <c r="L79" s="141"/>
      <c r="M79" s="141"/>
      <c r="N79" s="109" t="s">
        <v>25</v>
      </c>
      <c r="O79" s="142" t="s">
        <v>81</v>
      </c>
      <c r="P79" s="143" t="str">
        <f>IF(D79="","",ROUNDDOWN(J79/D79*100,1))</f>
        <v/>
      </c>
      <c r="Q79" s="143" t="str">
        <f>IF(F79="","",ROUNDDOWN(L79/F79*100,2))</f>
        <v/>
      </c>
      <c r="R79" s="143" t="str">
        <f>IF(G79="","",ROUNDDOWN(M79/G79*100,2))</f>
        <v/>
      </c>
      <c r="S79" s="143" t="e">
        <f>IF(H79="","",ROUNDDOWN(N79/H79*100,2))</f>
        <v>#VALUE!</v>
      </c>
      <c r="T79" s="109" t="s">
        <v>22</v>
      </c>
      <c r="U79" s="133"/>
      <c r="V79" s="140"/>
      <c r="X79" s="3"/>
      <c r="Y79" s="3"/>
      <c r="Z79" s="3"/>
      <c r="AA79" s="3"/>
      <c r="AB79" s="3"/>
      <c r="AC79" s="3"/>
      <c r="AD79" s="3"/>
      <c r="AE79" s="3"/>
      <c r="AF79" s="3"/>
      <c r="AG79" s="3"/>
      <c r="AH79" s="3"/>
      <c r="AI79" s="3"/>
      <c r="AJ79" s="3"/>
      <c r="AK79" s="3"/>
      <c r="AL79" s="3"/>
      <c r="AM79" s="3"/>
      <c r="AN79" s="3"/>
      <c r="AO79" s="3"/>
    </row>
    <row r="80" spans="1:43" customFormat="1" ht="11.25" customHeight="1" x14ac:dyDescent="0.2">
      <c r="A80" s="99"/>
      <c r="B80" s="99"/>
      <c r="C80" s="99"/>
      <c r="D80" s="99"/>
      <c r="E80" s="99"/>
      <c r="F80" s="99"/>
      <c r="G80" s="99"/>
      <c r="H80" s="99"/>
      <c r="I80" s="99"/>
      <c r="J80" s="99"/>
      <c r="K80" s="99"/>
      <c r="L80" s="99"/>
      <c r="M80" s="99"/>
      <c r="N80" s="99"/>
      <c r="O80" s="99"/>
      <c r="P80" s="113" t="str">
        <f>IF(D79="","",IF(P79&lt;20,"認定不可！",""))</f>
        <v/>
      </c>
      <c r="Q80" s="113"/>
      <c r="R80" s="113"/>
      <c r="S80" s="113"/>
      <c r="T80" s="114" t="s">
        <v>68</v>
      </c>
      <c r="U80" s="99"/>
      <c r="V80" s="99"/>
    </row>
    <row r="81" spans="1:39" customFormat="1" ht="17.25" customHeight="1" x14ac:dyDescent="0.2">
      <c r="A81" s="99"/>
      <c r="B81" s="99"/>
      <c r="C81" s="138" t="s">
        <v>82</v>
      </c>
      <c r="D81" s="138"/>
      <c r="E81" s="115"/>
      <c r="F81" s="115"/>
      <c r="G81" s="115"/>
      <c r="H81" s="115"/>
      <c r="I81" s="115"/>
      <c r="J81" s="115"/>
      <c r="K81" s="115"/>
      <c r="L81" s="115"/>
      <c r="M81" s="115"/>
      <c r="N81" s="115"/>
      <c r="O81" s="115"/>
      <c r="P81" s="116"/>
      <c r="Q81" s="116"/>
      <c r="R81" s="116"/>
      <c r="S81" s="144"/>
      <c r="T81" s="140"/>
      <c r="U81" s="140"/>
      <c r="V81" s="140"/>
    </row>
    <row r="82" spans="1:39" customFormat="1" ht="17.25" customHeight="1" x14ac:dyDescent="0.2">
      <c r="A82" s="145" t="s">
        <v>83</v>
      </c>
      <c r="B82" s="146"/>
      <c r="C82" s="146"/>
      <c r="D82" s="147"/>
      <c r="E82" s="148" t="s">
        <v>84</v>
      </c>
      <c r="F82" s="148"/>
      <c r="G82" s="148"/>
      <c r="H82" s="148"/>
      <c r="I82" s="148"/>
      <c r="J82" s="148"/>
      <c r="K82" s="148"/>
      <c r="L82" s="148"/>
      <c r="M82" s="149" t="s">
        <v>85</v>
      </c>
      <c r="N82" s="150"/>
      <c r="O82" s="150"/>
      <c r="P82" s="150"/>
      <c r="Q82" s="150"/>
      <c r="R82" s="150"/>
      <c r="S82" s="150"/>
      <c r="T82" s="150"/>
      <c r="U82" s="150"/>
      <c r="V82" s="104"/>
    </row>
    <row r="83" spans="1:39" s="160" customFormat="1" ht="30" customHeight="1" x14ac:dyDescent="0.2">
      <c r="A83" s="151"/>
      <c r="B83" s="152"/>
      <c r="C83" s="152"/>
      <c r="D83" s="153"/>
      <c r="E83" s="154" t="s">
        <v>71</v>
      </c>
      <c r="F83" s="155"/>
      <c r="G83" s="156"/>
      <c r="H83" s="154" t="s">
        <v>86</v>
      </c>
      <c r="I83" s="155"/>
      <c r="J83" s="156"/>
      <c r="K83" s="157" t="s">
        <v>87</v>
      </c>
      <c r="L83" s="158"/>
      <c r="M83" s="154" t="s">
        <v>88</v>
      </c>
      <c r="N83" s="155"/>
      <c r="O83" s="156"/>
      <c r="P83" s="154" t="s">
        <v>86</v>
      </c>
      <c r="Q83" s="155"/>
      <c r="R83" s="156"/>
      <c r="S83" s="159" t="s">
        <v>89</v>
      </c>
      <c r="T83" s="159"/>
      <c r="U83" s="159"/>
      <c r="V83" s="139"/>
    </row>
    <row r="84" spans="1:39" s="160" customFormat="1" ht="17.100000000000001" customHeight="1" x14ac:dyDescent="0.15">
      <c r="A84" s="161"/>
      <c r="B84" s="162"/>
      <c r="C84" s="162"/>
      <c r="D84" s="163"/>
      <c r="E84" s="164" t="s">
        <v>90</v>
      </c>
      <c r="F84" s="165"/>
      <c r="G84" s="166" t="s">
        <v>91</v>
      </c>
      <c r="H84" s="164" t="s">
        <v>92</v>
      </c>
      <c r="I84" s="165"/>
      <c r="J84" s="166" t="s">
        <v>91</v>
      </c>
      <c r="K84" s="167"/>
      <c r="L84" s="168"/>
      <c r="M84" s="164" t="s">
        <v>93</v>
      </c>
      <c r="N84" s="165"/>
      <c r="O84" s="166" t="s">
        <v>91</v>
      </c>
      <c r="P84" s="164" t="s">
        <v>94</v>
      </c>
      <c r="Q84" s="165"/>
      <c r="R84" s="166" t="s">
        <v>91</v>
      </c>
      <c r="S84" s="167"/>
      <c r="T84" s="169"/>
      <c r="U84" s="169"/>
      <c r="V84" s="168"/>
    </row>
    <row r="85" spans="1:39" s="160" customFormat="1" ht="17.100000000000001" customHeight="1" x14ac:dyDescent="0.2">
      <c r="A85" s="170"/>
      <c r="B85" s="162"/>
      <c r="C85" s="162"/>
      <c r="D85" s="163"/>
      <c r="E85" s="171"/>
      <c r="F85" s="172"/>
      <c r="G85" s="173"/>
      <c r="H85" s="171"/>
      <c r="I85" s="172"/>
      <c r="J85" s="173"/>
      <c r="K85" s="174"/>
      <c r="L85" s="175"/>
      <c r="M85" s="171"/>
      <c r="N85" s="172"/>
      <c r="O85" s="173"/>
      <c r="P85" s="171"/>
      <c r="Q85" s="172"/>
      <c r="R85" s="173"/>
      <c r="S85" s="174"/>
      <c r="T85" s="176"/>
      <c r="U85" s="176"/>
      <c r="V85" s="175"/>
    </row>
    <row r="86" spans="1:39" s="160" customFormat="1" ht="17.100000000000001" customHeight="1" x14ac:dyDescent="0.15">
      <c r="A86" s="161"/>
      <c r="B86" s="162"/>
      <c r="C86" s="162"/>
      <c r="D86" s="163"/>
      <c r="E86" s="164" t="s">
        <v>90</v>
      </c>
      <c r="F86" s="165"/>
      <c r="G86" s="166" t="s">
        <v>91</v>
      </c>
      <c r="H86" s="164" t="s">
        <v>92</v>
      </c>
      <c r="I86" s="165"/>
      <c r="J86" s="166" t="s">
        <v>91</v>
      </c>
      <c r="K86" s="167"/>
      <c r="L86" s="168"/>
      <c r="M86" s="164" t="s">
        <v>93</v>
      </c>
      <c r="N86" s="165"/>
      <c r="O86" s="166" t="s">
        <v>91</v>
      </c>
      <c r="P86" s="164" t="s">
        <v>94</v>
      </c>
      <c r="Q86" s="165"/>
      <c r="R86" s="166" t="s">
        <v>91</v>
      </c>
      <c r="S86" s="167"/>
      <c r="T86" s="169"/>
      <c r="U86" s="169"/>
      <c r="V86" s="168"/>
    </row>
    <row r="87" spans="1:39" s="160" customFormat="1" ht="17.100000000000001" customHeight="1" x14ac:dyDescent="0.2">
      <c r="A87" s="170"/>
      <c r="B87" s="162"/>
      <c r="C87" s="162"/>
      <c r="D87" s="163"/>
      <c r="E87" s="171"/>
      <c r="F87" s="172"/>
      <c r="G87" s="173"/>
      <c r="H87" s="171"/>
      <c r="I87" s="172"/>
      <c r="J87" s="173"/>
      <c r="K87" s="174"/>
      <c r="L87" s="175"/>
      <c r="M87" s="171"/>
      <c r="N87" s="172"/>
      <c r="O87" s="173"/>
      <c r="P87" s="171"/>
      <c r="Q87" s="172"/>
      <c r="R87" s="173"/>
      <c r="S87" s="174"/>
      <c r="T87" s="176"/>
      <c r="U87" s="176"/>
      <c r="V87" s="175"/>
    </row>
    <row r="88" spans="1:39" s="160" customFormat="1" ht="17.100000000000001" customHeight="1" x14ac:dyDescent="0.15">
      <c r="A88" s="177" t="s">
        <v>95</v>
      </c>
      <c r="B88" s="178"/>
      <c r="C88" s="178"/>
      <c r="D88" s="179"/>
      <c r="E88" s="164" t="s">
        <v>96</v>
      </c>
      <c r="F88" s="165"/>
      <c r="G88" s="166" t="s">
        <v>91</v>
      </c>
      <c r="H88" s="164" t="s">
        <v>97</v>
      </c>
      <c r="I88" s="165"/>
      <c r="J88" s="166" t="s">
        <v>91</v>
      </c>
      <c r="K88" s="180" t="s">
        <v>22</v>
      </c>
      <c r="L88" s="181"/>
      <c r="M88" s="164" t="s">
        <v>98</v>
      </c>
      <c r="N88" s="165"/>
      <c r="O88" s="166" t="s">
        <v>91</v>
      </c>
      <c r="P88" s="164" t="s">
        <v>99</v>
      </c>
      <c r="Q88" s="165"/>
      <c r="R88" s="166" t="s">
        <v>91</v>
      </c>
      <c r="S88" s="182"/>
      <c r="T88" s="182"/>
      <c r="U88" s="183" t="s">
        <v>22</v>
      </c>
      <c r="V88" s="184"/>
    </row>
    <row r="89" spans="1:39" s="160" customFormat="1" ht="17.100000000000001" customHeight="1" x14ac:dyDescent="0.2">
      <c r="A89" s="177"/>
      <c r="B89" s="178"/>
      <c r="C89" s="178"/>
      <c r="D89" s="179"/>
      <c r="E89" s="185" t="str">
        <f>IF(E85="","",E85+E87)</f>
        <v/>
      </c>
      <c r="F89" s="186"/>
      <c r="G89" s="187"/>
      <c r="H89" s="185" t="str">
        <f>IF(H85="","",H85+H87)</f>
        <v/>
      </c>
      <c r="I89" s="186"/>
      <c r="J89" s="187"/>
      <c r="K89" s="188" t="str">
        <f>IF(E89="","",ROUNDDOWN(E89/H89*100,1))</f>
        <v/>
      </c>
      <c r="L89" s="189"/>
      <c r="M89" s="185" t="str">
        <f>IF(M85="","",M85+M87)</f>
        <v/>
      </c>
      <c r="N89" s="186"/>
      <c r="O89" s="187"/>
      <c r="P89" s="185" t="str">
        <f>IF(P85="","",P85+P87)</f>
        <v/>
      </c>
      <c r="Q89" s="186"/>
      <c r="R89" s="187"/>
      <c r="S89" s="190" t="str">
        <f>IF(M89="","",ROUNDDOWN(M89/P89*100,1))</f>
        <v/>
      </c>
      <c r="T89" s="190"/>
      <c r="U89" s="190"/>
      <c r="V89" s="189"/>
    </row>
    <row r="90" spans="1:39" customFormat="1" ht="17.100000000000001" customHeight="1" x14ac:dyDescent="0.2">
      <c r="A90" s="99"/>
      <c r="B90" s="191" t="s">
        <v>100</v>
      </c>
      <c r="C90" s="191"/>
      <c r="D90" s="191"/>
      <c r="E90" s="191"/>
      <c r="F90" s="191"/>
      <c r="G90" s="191"/>
      <c r="H90" s="191"/>
      <c r="I90" s="191"/>
      <c r="J90" s="192"/>
      <c r="K90" s="193" t="str">
        <f>IF(K89="","",K89)</f>
        <v/>
      </c>
      <c r="L90" s="194"/>
      <c r="M90" s="195" t="s">
        <v>36</v>
      </c>
      <c r="N90" s="194" t="str">
        <f>IF(S89="","",S89)</f>
        <v/>
      </c>
      <c r="O90" s="194"/>
      <c r="P90" s="196" t="s">
        <v>101</v>
      </c>
      <c r="Q90" s="197" t="str">
        <f>IF(K90="","",K90-N90)</f>
        <v/>
      </c>
      <c r="R90" s="198"/>
      <c r="S90" s="113" t="str">
        <f>IF(E89="","",IF((K89-S89)&gt;0,"","認定不可！"))</f>
        <v/>
      </c>
      <c r="T90" s="199"/>
      <c r="U90" s="199"/>
      <c r="V90" s="199"/>
    </row>
    <row r="91" spans="1:39" customFormat="1" ht="11.25" customHeight="1" x14ac:dyDescent="0.2">
      <c r="A91" s="99"/>
      <c r="B91" s="99"/>
      <c r="C91" s="99"/>
      <c r="D91" s="99"/>
      <c r="E91" s="99"/>
      <c r="F91" s="99"/>
      <c r="G91" s="99"/>
      <c r="H91" s="99"/>
      <c r="I91" s="99"/>
      <c r="J91" s="99"/>
      <c r="K91" s="99"/>
      <c r="L91" s="99"/>
      <c r="M91" s="99"/>
      <c r="N91" s="99"/>
      <c r="O91" s="1"/>
      <c r="P91" s="1"/>
      <c r="Q91" s="1"/>
      <c r="R91" s="200" t="s">
        <v>102</v>
      </c>
      <c r="S91" s="201"/>
      <c r="T91" s="201"/>
      <c r="U91" s="201"/>
      <c r="V91" s="201"/>
    </row>
    <row r="92" spans="1:39" customFormat="1" ht="13.2" x14ac:dyDescent="0.2">
      <c r="A92" s="99"/>
      <c r="B92" s="99"/>
      <c r="C92" s="202" t="s">
        <v>103</v>
      </c>
      <c r="D92" s="202"/>
      <c r="E92" s="202"/>
      <c r="F92" s="202"/>
      <c r="G92" s="202"/>
      <c r="H92" s="202"/>
      <c r="I92" s="202"/>
      <c r="J92" s="202"/>
      <c r="K92" s="202"/>
      <c r="L92" s="202"/>
      <c r="M92" s="202"/>
      <c r="N92" s="202"/>
      <c r="O92" s="202"/>
      <c r="P92" s="202"/>
      <c r="Q92" s="202"/>
      <c r="R92" s="202"/>
      <c r="S92" s="202"/>
      <c r="T92" s="202"/>
      <c r="U92" s="202"/>
      <c r="V92" s="202"/>
    </row>
    <row r="93" spans="1:39" customFormat="1" ht="19.95" customHeight="1" x14ac:dyDescent="0.2">
      <c r="A93" s="121" t="str">
        <f>E82</f>
        <v>最近３か月間（令和　　年　　月～令和　　年　　月）</v>
      </c>
      <c r="B93" s="122"/>
      <c r="C93" s="122"/>
      <c r="D93" s="122"/>
      <c r="E93" s="122"/>
      <c r="F93" s="122"/>
      <c r="G93" s="122"/>
      <c r="H93" s="122"/>
      <c r="I93" s="122"/>
      <c r="J93" s="122"/>
      <c r="K93" s="122"/>
      <c r="L93" s="121" t="str">
        <f>M82</f>
        <v>前年同期（令和　　年　　月～令和　　年　　月）</v>
      </c>
      <c r="M93" s="122"/>
      <c r="N93" s="122"/>
      <c r="O93" s="122"/>
      <c r="P93" s="122"/>
      <c r="Q93" s="122"/>
      <c r="R93" s="122"/>
      <c r="S93" s="122"/>
      <c r="T93" s="122"/>
      <c r="U93" s="122"/>
      <c r="V93" s="123"/>
    </row>
    <row r="94" spans="1:39" s="160" customFormat="1" ht="33.75" customHeight="1" x14ac:dyDescent="0.2">
      <c r="A94" s="118" t="s">
        <v>104</v>
      </c>
      <c r="B94" s="159"/>
      <c r="C94" s="159"/>
      <c r="D94" s="159"/>
      <c r="E94" s="139"/>
      <c r="F94" s="177" t="s">
        <v>105</v>
      </c>
      <c r="G94" s="178"/>
      <c r="H94" s="178"/>
      <c r="I94" s="179"/>
      <c r="J94" s="157" t="s">
        <v>106</v>
      </c>
      <c r="K94" s="158"/>
      <c r="L94" s="118" t="s">
        <v>107</v>
      </c>
      <c r="M94" s="159"/>
      <c r="N94" s="159"/>
      <c r="O94" s="139"/>
      <c r="P94" s="177" t="s">
        <v>105</v>
      </c>
      <c r="Q94" s="178"/>
      <c r="R94" s="178"/>
      <c r="S94" s="179"/>
      <c r="T94" s="157" t="s">
        <v>108</v>
      </c>
      <c r="U94" s="203"/>
      <c r="V94" s="158"/>
      <c r="X94" s="3"/>
      <c r="Y94" s="3"/>
      <c r="Z94" s="3"/>
      <c r="AA94" s="3"/>
      <c r="AB94" s="3"/>
      <c r="AC94" s="3"/>
      <c r="AD94" s="3"/>
      <c r="AE94" s="3"/>
      <c r="AF94" s="3"/>
      <c r="AG94" s="3"/>
      <c r="AH94" s="3"/>
      <c r="AI94" s="3"/>
      <c r="AJ94" s="3"/>
      <c r="AK94" s="3"/>
      <c r="AL94" s="3"/>
      <c r="AM94" s="3"/>
    </row>
    <row r="95" spans="1:39" s="160" customFormat="1" ht="17.100000000000001" customHeight="1" x14ac:dyDescent="0.15">
      <c r="A95" s="204" t="s">
        <v>96</v>
      </c>
      <c r="B95" s="62"/>
      <c r="C95" s="62"/>
      <c r="D95" s="62"/>
      <c r="E95" s="205" t="s">
        <v>91</v>
      </c>
      <c r="F95" s="204" t="s">
        <v>109</v>
      </c>
      <c r="G95" s="62"/>
      <c r="H95" s="62"/>
      <c r="I95" s="205" t="s">
        <v>91</v>
      </c>
      <c r="J95" s="206" t="s">
        <v>22</v>
      </c>
      <c r="K95" s="207"/>
      <c r="L95" s="204" t="s">
        <v>98</v>
      </c>
      <c r="M95" s="62"/>
      <c r="N95" s="62"/>
      <c r="O95" s="205" t="s">
        <v>91</v>
      </c>
      <c r="P95" s="204" t="s">
        <v>110</v>
      </c>
      <c r="Q95" s="62"/>
      <c r="R95" s="62"/>
      <c r="S95" s="205" t="s">
        <v>91</v>
      </c>
      <c r="T95" s="208" t="s">
        <v>22</v>
      </c>
      <c r="U95" s="209"/>
      <c r="V95" s="210"/>
      <c r="X95" s="3"/>
      <c r="Y95" s="3"/>
      <c r="Z95" s="3"/>
      <c r="AA95" s="3"/>
      <c r="AB95" s="3"/>
      <c r="AC95" s="3"/>
      <c r="AD95" s="3"/>
      <c r="AE95" s="3"/>
      <c r="AF95" s="3"/>
      <c r="AG95" s="3"/>
      <c r="AH95" s="3"/>
      <c r="AI95" s="3"/>
      <c r="AJ95" s="3"/>
      <c r="AK95" s="3"/>
      <c r="AL95" s="3"/>
      <c r="AM95" s="3"/>
    </row>
    <row r="96" spans="1:39" s="160" customFormat="1" ht="17.100000000000001" customHeight="1" x14ac:dyDescent="0.2">
      <c r="A96" s="211" t="str">
        <f>E89</f>
        <v/>
      </c>
      <c r="B96" s="212"/>
      <c r="C96" s="212"/>
      <c r="D96" s="212"/>
      <c r="E96" s="213"/>
      <c r="F96" s="171"/>
      <c r="G96" s="172"/>
      <c r="H96" s="172"/>
      <c r="I96" s="173"/>
      <c r="J96" s="188" t="str">
        <f>IF(A96="","",ROUNDDOWN(A96/F96*100,1))</f>
        <v/>
      </c>
      <c r="K96" s="189"/>
      <c r="L96" s="211" t="str">
        <f>M89</f>
        <v/>
      </c>
      <c r="M96" s="212"/>
      <c r="N96" s="212"/>
      <c r="O96" s="213"/>
      <c r="P96" s="171"/>
      <c r="Q96" s="172"/>
      <c r="R96" s="172"/>
      <c r="S96" s="173"/>
      <c r="T96" s="188" t="str">
        <f>IF(L96="","",ROUNDDOWN(L96/P96*100,1))</f>
        <v/>
      </c>
      <c r="U96" s="190"/>
      <c r="V96" s="189"/>
      <c r="X96" s="3"/>
      <c r="Y96" s="3"/>
      <c r="Z96" s="3"/>
      <c r="AA96" s="3"/>
      <c r="AB96" s="3"/>
      <c r="AC96" s="3"/>
      <c r="AD96" s="3"/>
      <c r="AE96" s="3"/>
      <c r="AF96" s="3"/>
      <c r="AG96" s="3"/>
      <c r="AH96" s="3"/>
      <c r="AI96" s="3"/>
      <c r="AJ96" s="3"/>
      <c r="AK96" s="3"/>
      <c r="AL96" s="3"/>
      <c r="AM96" s="3"/>
    </row>
    <row r="97" spans="1:22" customFormat="1" ht="17.100000000000001" customHeight="1" x14ac:dyDescent="0.2">
      <c r="A97" s="1"/>
      <c r="B97" s="1"/>
      <c r="C97" s="1"/>
      <c r="D97" s="1"/>
      <c r="E97" s="1"/>
      <c r="F97" s="1"/>
      <c r="G97" s="1"/>
      <c r="H97" s="1"/>
      <c r="I97" s="1"/>
      <c r="J97" s="1"/>
      <c r="K97" s="193" t="str">
        <f>IF(J96="","",J96)</f>
        <v/>
      </c>
      <c r="L97" s="194"/>
      <c r="M97" s="195" t="s">
        <v>36</v>
      </c>
      <c r="N97" s="194" t="str">
        <f>IF(T96="","",T96)</f>
        <v/>
      </c>
      <c r="O97" s="194"/>
      <c r="P97" s="196" t="s">
        <v>111</v>
      </c>
      <c r="Q97" s="197" t="str">
        <f>IF(K97="","",K97-N97)</f>
        <v/>
      </c>
      <c r="R97" s="198"/>
      <c r="S97" s="214" t="str">
        <f>IF(A96="","",IF((J96-T96)&gt;0,"","認定不可！"))</f>
        <v/>
      </c>
      <c r="T97" s="214"/>
      <c r="U97" s="214"/>
      <c r="V97" s="214"/>
    </row>
    <row r="98" spans="1:22" customFormat="1" ht="13.2" x14ac:dyDescent="0.2">
      <c r="A98" s="1"/>
      <c r="B98" s="1"/>
      <c r="C98" s="1"/>
      <c r="D98" s="1"/>
      <c r="E98" s="1"/>
      <c r="F98" s="1"/>
      <c r="G98" s="1"/>
      <c r="H98" s="1"/>
      <c r="I98" s="1"/>
      <c r="J98" s="1"/>
      <c r="K98" s="1"/>
      <c r="L98" s="1"/>
      <c r="M98" s="1"/>
      <c r="N98" s="1"/>
      <c r="O98" s="1"/>
      <c r="P98" s="1"/>
      <c r="Q98" s="1"/>
      <c r="R98" s="200" t="s">
        <v>102</v>
      </c>
      <c r="S98" s="215"/>
      <c r="T98" s="215"/>
      <c r="U98" s="215"/>
      <c r="V98" s="215"/>
    </row>
    <row r="99" spans="1:22" customFormat="1" ht="36.75" customHeight="1" x14ac:dyDescent="0.2">
      <c r="A99" s="135" t="s">
        <v>112</v>
      </c>
      <c r="B99" s="135"/>
      <c r="C99" s="135"/>
      <c r="D99" s="135"/>
      <c r="E99" s="135"/>
      <c r="F99" s="135"/>
      <c r="G99" s="135"/>
      <c r="H99" s="135"/>
      <c r="I99" s="135"/>
      <c r="J99" s="135"/>
      <c r="K99" s="135"/>
      <c r="L99" s="135"/>
      <c r="M99" s="135"/>
      <c r="N99" s="135"/>
      <c r="O99" s="135"/>
      <c r="P99" s="135"/>
      <c r="Q99" s="135"/>
      <c r="R99" s="135"/>
      <c r="S99" s="135"/>
      <c r="T99" s="135"/>
      <c r="U99" s="135"/>
      <c r="V99" s="99"/>
    </row>
    <row r="100" spans="1:22" customFormat="1" ht="13.2" x14ac:dyDescent="0.2">
      <c r="A100" s="216" t="s">
        <v>113</v>
      </c>
      <c r="B100" s="216"/>
      <c r="C100" s="216"/>
      <c r="D100" s="216"/>
      <c r="E100" s="216"/>
      <c r="F100" s="216"/>
      <c r="G100" s="216"/>
      <c r="H100" s="216"/>
      <c r="I100" s="216"/>
      <c r="J100" s="216"/>
      <c r="K100" s="216"/>
      <c r="L100" s="216"/>
      <c r="M100" s="99"/>
      <c r="N100" s="99"/>
      <c r="O100" s="99"/>
      <c r="P100" s="99"/>
      <c r="Q100" s="99"/>
      <c r="R100" s="99"/>
      <c r="S100" s="99"/>
      <c r="T100" s="99"/>
      <c r="U100" s="99"/>
      <c r="V100" s="99"/>
    </row>
    <row r="101" spans="1:22" customFormat="1" ht="7.5" customHeight="1" x14ac:dyDescent="0.2">
      <c r="A101" s="99"/>
      <c r="B101" s="99"/>
      <c r="C101" s="99"/>
      <c r="D101" s="99"/>
      <c r="E101" s="99"/>
      <c r="F101" s="99"/>
      <c r="G101" s="99"/>
      <c r="H101" s="99"/>
      <c r="I101" s="99"/>
      <c r="J101" s="99"/>
      <c r="K101" s="99"/>
      <c r="L101" s="99"/>
      <c r="M101" s="99"/>
      <c r="N101" s="99"/>
      <c r="O101" s="99"/>
      <c r="P101" s="99"/>
      <c r="Q101" s="99"/>
      <c r="R101" s="99"/>
      <c r="S101" s="99"/>
      <c r="T101" s="99"/>
      <c r="U101" s="99"/>
      <c r="V101" s="99"/>
    </row>
    <row r="102" spans="1:22" s="86" customFormat="1" ht="13.2" x14ac:dyDescent="0.2">
      <c r="A102" s="83"/>
      <c r="B102" s="217" t="s">
        <v>114</v>
      </c>
      <c r="C102" s="217"/>
      <c r="D102" s="217"/>
      <c r="E102" s="218" t="s">
        <v>6</v>
      </c>
      <c r="F102" s="219"/>
      <c r="G102" s="218" t="s">
        <v>7</v>
      </c>
      <c r="H102" s="219"/>
      <c r="I102" s="218" t="s">
        <v>8</v>
      </c>
      <c r="J102" s="92"/>
      <c r="K102" s="220"/>
      <c r="L102" s="83"/>
      <c r="M102" s="83"/>
      <c r="N102" s="83"/>
      <c r="O102" s="83"/>
      <c r="P102" s="83"/>
      <c r="Q102" s="83"/>
      <c r="R102" s="83"/>
      <c r="S102" s="83"/>
      <c r="T102" s="83"/>
      <c r="U102" s="83"/>
      <c r="V102" s="83"/>
    </row>
    <row r="103" spans="1:22" s="86" customFormat="1" ht="13.2" x14ac:dyDescent="0.2">
      <c r="A103" s="83"/>
      <c r="B103" s="221" t="s">
        <v>115</v>
      </c>
      <c r="C103" s="221"/>
      <c r="D103" s="221"/>
      <c r="E103" s="221"/>
      <c r="F103" s="221"/>
      <c r="G103" s="221"/>
      <c r="H103" s="221"/>
      <c r="I103" s="221"/>
      <c r="J103" s="221"/>
      <c r="K103" s="221"/>
      <c r="L103" s="83"/>
      <c r="M103" s="83"/>
      <c r="N103" s="83"/>
      <c r="O103" s="83"/>
      <c r="P103" s="83"/>
      <c r="Q103" s="83"/>
      <c r="R103" s="83"/>
      <c r="S103" s="83"/>
      <c r="T103" s="83"/>
      <c r="U103" s="83"/>
      <c r="V103" s="83"/>
    </row>
    <row r="104" spans="1:22" s="86" customFormat="1" ht="20.100000000000001" customHeight="1" x14ac:dyDescent="0.2">
      <c r="A104" s="83"/>
      <c r="B104" s="222" t="s">
        <v>116</v>
      </c>
      <c r="C104" s="223"/>
      <c r="D104" s="223"/>
      <c r="E104" s="224"/>
      <c r="F104" s="224"/>
      <c r="G104" s="224"/>
      <c r="H104" s="224"/>
      <c r="I104" s="224"/>
      <c r="J104" s="224"/>
      <c r="K104" s="224"/>
      <c r="L104" s="83"/>
      <c r="M104" s="83"/>
      <c r="N104" s="83"/>
      <c r="O104" s="83"/>
      <c r="P104" s="83"/>
      <c r="Q104" s="83"/>
      <c r="R104" s="83"/>
      <c r="S104" s="83"/>
      <c r="T104" s="83"/>
      <c r="U104" s="83"/>
      <c r="V104" s="83"/>
    </row>
    <row r="105" spans="1:22" s="86" customFormat="1" ht="20.100000000000001" customHeight="1" x14ac:dyDescent="0.2">
      <c r="A105" s="83"/>
      <c r="B105" s="222" t="s">
        <v>117</v>
      </c>
      <c r="C105" s="223"/>
      <c r="D105" s="223"/>
      <c r="E105" s="225"/>
      <c r="F105" s="225"/>
      <c r="G105" s="225"/>
      <c r="H105" s="225"/>
      <c r="I105" s="225"/>
      <c r="J105" s="225"/>
      <c r="K105" s="225"/>
      <c r="L105" s="83"/>
      <c r="M105" s="83"/>
      <c r="N105" s="83"/>
      <c r="O105" s="83"/>
      <c r="P105" s="83"/>
      <c r="Q105" s="83"/>
      <c r="R105" s="83"/>
      <c r="S105" s="83"/>
      <c r="T105" s="83"/>
      <c r="U105" s="83"/>
      <c r="V105" s="83"/>
    </row>
    <row r="106" spans="1:22" s="86" customFormat="1" ht="20.100000000000001" customHeight="1" x14ac:dyDescent="0.2">
      <c r="A106" s="83"/>
      <c r="B106" s="222" t="s">
        <v>118</v>
      </c>
      <c r="C106" s="223"/>
      <c r="D106" s="223"/>
      <c r="E106" s="225"/>
      <c r="F106" s="225"/>
      <c r="G106" s="225"/>
      <c r="H106" s="225"/>
      <c r="I106" s="225"/>
      <c r="J106" s="225"/>
      <c r="K106" s="225"/>
      <c r="L106" s="83"/>
      <c r="M106" s="83"/>
      <c r="N106" s="83"/>
      <c r="O106" s="83"/>
      <c r="P106" s="83"/>
      <c r="Q106" s="83"/>
      <c r="R106" s="83"/>
      <c r="S106" s="83"/>
      <c r="T106" s="83"/>
      <c r="U106" s="83"/>
      <c r="V106" s="83"/>
    </row>
    <row r="107" spans="1:22" s="86" customFormat="1" ht="7.5" customHeight="1" x14ac:dyDescent="0.2">
      <c r="A107" s="83"/>
      <c r="B107" s="226"/>
      <c r="C107" s="227"/>
      <c r="D107" s="228"/>
      <c r="E107" s="229"/>
      <c r="F107" s="230"/>
      <c r="G107" s="229"/>
      <c r="H107" s="230"/>
      <c r="I107" s="229"/>
      <c r="J107" s="231"/>
      <c r="K107" s="220"/>
      <c r="L107" s="83"/>
      <c r="M107" s="83"/>
      <c r="N107" s="83"/>
      <c r="O107" s="83"/>
      <c r="P107" s="83"/>
      <c r="Q107" s="83"/>
      <c r="R107" s="83"/>
      <c r="S107" s="83"/>
      <c r="T107" s="83"/>
      <c r="U107" s="83"/>
      <c r="V107" s="83"/>
    </row>
    <row r="108" spans="1:22" s="86" customFormat="1" ht="13.2" x14ac:dyDescent="0.2">
      <c r="A108" s="83"/>
      <c r="B108" s="221" t="s">
        <v>119</v>
      </c>
      <c r="C108" s="221"/>
      <c r="D108" s="221"/>
      <c r="E108" s="221"/>
      <c r="F108" s="221"/>
      <c r="G108" s="221"/>
      <c r="H108" s="221"/>
      <c r="I108" s="221"/>
      <c r="J108" s="221"/>
      <c r="K108" s="221"/>
      <c r="L108" s="83"/>
      <c r="M108" s="83"/>
      <c r="N108" s="221" t="s">
        <v>120</v>
      </c>
      <c r="O108" s="221"/>
      <c r="P108" s="221"/>
      <c r="Q108" s="221"/>
      <c r="R108" s="221"/>
      <c r="S108" s="221"/>
      <c r="T108" s="221"/>
      <c r="U108" s="83"/>
      <c r="V108" s="83"/>
    </row>
    <row r="109" spans="1:22" s="86" customFormat="1" ht="27.75" customHeight="1" x14ac:dyDescent="0.2">
      <c r="A109" s="83"/>
      <c r="B109" s="222" t="s">
        <v>121</v>
      </c>
      <c r="C109" s="223"/>
      <c r="D109" s="223"/>
      <c r="E109" s="224"/>
      <c r="F109" s="224"/>
      <c r="G109" s="224"/>
      <c r="H109" s="224"/>
      <c r="I109" s="224"/>
      <c r="J109" s="224"/>
      <c r="K109" s="224"/>
      <c r="L109" s="83"/>
      <c r="M109" s="83"/>
      <c r="N109" s="83" t="s">
        <v>122</v>
      </c>
      <c r="O109" s="83"/>
      <c r="P109" s="83"/>
      <c r="Q109" s="83"/>
      <c r="R109" s="83"/>
      <c r="S109" s="83"/>
      <c r="T109" s="83"/>
      <c r="U109" s="83"/>
      <c r="V109" s="83"/>
    </row>
    <row r="110" spans="1:22" s="86" customFormat="1" ht="17.100000000000001" customHeight="1" x14ac:dyDescent="0.2">
      <c r="A110" s="83"/>
      <c r="B110" s="232" t="s">
        <v>123</v>
      </c>
      <c r="C110" s="232"/>
      <c r="D110" s="232"/>
      <c r="E110" s="233"/>
      <c r="F110" s="233"/>
      <c r="G110" s="233"/>
      <c r="H110" s="233"/>
      <c r="I110" s="233"/>
      <c r="J110" s="233"/>
      <c r="K110" s="233"/>
      <c r="L110" s="83"/>
      <c r="M110" s="83"/>
      <c r="N110" s="234"/>
      <c r="O110" s="234"/>
      <c r="P110" s="234"/>
      <c r="Q110" s="234"/>
      <c r="R110" s="234"/>
      <c r="S110" s="234"/>
      <c r="T110" s="234"/>
      <c r="U110" s="235" t="s">
        <v>12</v>
      </c>
      <c r="V110" s="83"/>
    </row>
    <row r="111" spans="1:22" s="86" customFormat="1" ht="17.100000000000001" customHeight="1" x14ac:dyDescent="0.2">
      <c r="A111" s="83"/>
      <c r="B111" s="236" t="s">
        <v>124</v>
      </c>
      <c r="C111" s="236"/>
      <c r="D111" s="236"/>
      <c r="E111" s="225"/>
      <c r="F111" s="225"/>
      <c r="G111" s="225"/>
      <c r="H111" s="225"/>
      <c r="I111" s="225"/>
      <c r="J111" s="225"/>
      <c r="K111" s="237" t="s">
        <v>12</v>
      </c>
      <c r="L111" s="83"/>
      <c r="M111" s="83"/>
      <c r="N111" s="83"/>
      <c r="O111" s="83"/>
      <c r="P111" s="83"/>
      <c r="Q111" s="83"/>
      <c r="R111" s="83"/>
      <c r="S111" s="83"/>
      <c r="T111" s="83"/>
      <c r="U111" s="83"/>
      <c r="V111" s="83"/>
    </row>
    <row r="112" spans="1:22" customFormat="1" ht="17.25" customHeight="1" x14ac:dyDescent="0.2"/>
    <row r="113" customFormat="1" ht="17.25" customHeight="1" x14ac:dyDescent="0.2"/>
    <row r="114" s="36" customFormat="1" ht="17.25" customHeight="1" x14ac:dyDescent="0.2"/>
    <row r="115" s="36" customFormat="1" ht="17.25" customHeight="1" x14ac:dyDescent="0.2"/>
    <row r="116" s="36" customFormat="1" ht="17.25" customHeight="1" x14ac:dyDescent="0.2"/>
    <row r="117" s="36" customFormat="1" ht="17.25" customHeight="1" x14ac:dyDescent="0.2"/>
    <row r="118" s="36" customFormat="1" ht="17.25" customHeight="1" x14ac:dyDescent="0.2"/>
    <row r="119" s="36" customFormat="1" ht="17.25" customHeight="1" x14ac:dyDescent="0.2"/>
    <row r="120" s="36" customFormat="1" ht="17.25" customHeight="1" x14ac:dyDescent="0.2"/>
    <row r="121" s="36" customFormat="1" ht="17.25" customHeight="1" x14ac:dyDescent="0.2"/>
    <row r="122" s="36" customFormat="1" ht="17.25" customHeight="1" x14ac:dyDescent="0.2"/>
    <row r="123" s="36" customFormat="1" ht="17.25" customHeight="1" x14ac:dyDescent="0.2"/>
    <row r="124" s="36" customFormat="1" ht="17.25" customHeight="1" x14ac:dyDescent="0.2"/>
    <row r="125" s="36" customFormat="1" ht="17.25" customHeight="1" x14ac:dyDescent="0.2"/>
    <row r="126" s="36" customFormat="1" ht="17.25" customHeight="1" x14ac:dyDescent="0.2"/>
    <row r="127" ht="17.25" customHeight="1" x14ac:dyDescent="0.2"/>
    <row r="128" ht="17.25" customHeight="1" x14ac:dyDescent="0.2"/>
    <row r="129" ht="17.25" customHeight="1" x14ac:dyDescent="0.2"/>
    <row r="130" ht="17.25" customHeight="1" x14ac:dyDescent="0.2"/>
    <row r="131" ht="17.25" customHeight="1" x14ac:dyDescent="0.2"/>
    <row r="132" ht="17.25" customHeight="1" x14ac:dyDescent="0.2"/>
    <row r="133" ht="17.25" customHeight="1" x14ac:dyDescent="0.2"/>
    <row r="134" ht="17.25" customHeight="1" x14ac:dyDescent="0.2"/>
    <row r="135" ht="17.25" customHeight="1" x14ac:dyDescent="0.2"/>
    <row r="136" ht="17.25" customHeight="1" x14ac:dyDescent="0.2"/>
    <row r="137" ht="17.25" customHeight="1" x14ac:dyDescent="0.2"/>
    <row r="138" ht="17.25" customHeight="1" x14ac:dyDescent="0.2"/>
    <row r="139" ht="17.25" customHeight="1" x14ac:dyDescent="0.2"/>
    <row r="140" ht="17.25" customHeight="1" x14ac:dyDescent="0.2"/>
    <row r="141" ht="17.25" customHeight="1" x14ac:dyDescent="0.2"/>
  </sheetData>
  <sheetProtection sheet="1" objects="1" scenarios="1" selectLockedCells="1"/>
  <mergeCells count="201">
    <mergeCell ref="B110:D110"/>
    <mergeCell ref="E110:K110"/>
    <mergeCell ref="N110:T110"/>
    <mergeCell ref="B111:D111"/>
    <mergeCell ref="E111:J111"/>
    <mergeCell ref="B106:D106"/>
    <mergeCell ref="E106:K106"/>
    <mergeCell ref="B108:K108"/>
    <mergeCell ref="N108:T108"/>
    <mergeCell ref="B109:D109"/>
    <mergeCell ref="E109:K109"/>
    <mergeCell ref="B102:D102"/>
    <mergeCell ref="B103:K103"/>
    <mergeCell ref="B104:D104"/>
    <mergeCell ref="E104:K104"/>
    <mergeCell ref="B105:D105"/>
    <mergeCell ref="E105:K105"/>
    <mergeCell ref="K97:L97"/>
    <mergeCell ref="N97:O97"/>
    <mergeCell ref="Q97:R97"/>
    <mergeCell ref="S97:V98"/>
    <mergeCell ref="A99:U99"/>
    <mergeCell ref="A100:L100"/>
    <mergeCell ref="A96:E96"/>
    <mergeCell ref="F96:I96"/>
    <mergeCell ref="J96:K96"/>
    <mergeCell ref="L96:O96"/>
    <mergeCell ref="P96:S96"/>
    <mergeCell ref="T96:V96"/>
    <mergeCell ref="A95:D95"/>
    <mergeCell ref="F95:H95"/>
    <mergeCell ref="J95:K95"/>
    <mergeCell ref="L95:N95"/>
    <mergeCell ref="P95:R95"/>
    <mergeCell ref="T95:V95"/>
    <mergeCell ref="A93:K93"/>
    <mergeCell ref="L93:V93"/>
    <mergeCell ref="A94:E94"/>
    <mergeCell ref="F94:I94"/>
    <mergeCell ref="J94:K94"/>
    <mergeCell ref="L94:O94"/>
    <mergeCell ref="P94:S94"/>
    <mergeCell ref="T94:V94"/>
    <mergeCell ref="B90:J90"/>
    <mergeCell ref="K90:L90"/>
    <mergeCell ref="N90:O90"/>
    <mergeCell ref="Q90:R90"/>
    <mergeCell ref="S90:V91"/>
    <mergeCell ref="C92:V92"/>
    <mergeCell ref="S88:T88"/>
    <mergeCell ref="U88:V88"/>
    <mergeCell ref="E89:G89"/>
    <mergeCell ref="H89:J89"/>
    <mergeCell ref="K89:L89"/>
    <mergeCell ref="M89:O89"/>
    <mergeCell ref="P89:R89"/>
    <mergeCell ref="S89:V89"/>
    <mergeCell ref="A88:D89"/>
    <mergeCell ref="E88:F88"/>
    <mergeCell ref="H88:I88"/>
    <mergeCell ref="K88:L88"/>
    <mergeCell ref="M88:N88"/>
    <mergeCell ref="P88:Q88"/>
    <mergeCell ref="P86:Q86"/>
    <mergeCell ref="S86:V87"/>
    <mergeCell ref="E87:G87"/>
    <mergeCell ref="H87:J87"/>
    <mergeCell ref="M87:O87"/>
    <mergeCell ref="P87:R87"/>
    <mergeCell ref="S84:V85"/>
    <mergeCell ref="E85:G85"/>
    <mergeCell ref="H85:J85"/>
    <mergeCell ref="M85:O85"/>
    <mergeCell ref="P85:R85"/>
    <mergeCell ref="A86:D87"/>
    <mergeCell ref="E86:F86"/>
    <mergeCell ref="H86:I86"/>
    <mergeCell ref="K86:L87"/>
    <mergeCell ref="M86:N86"/>
    <mergeCell ref="K83:L83"/>
    <mergeCell ref="M83:O83"/>
    <mergeCell ref="P83:R83"/>
    <mergeCell ref="S83:V83"/>
    <mergeCell ref="A84:D85"/>
    <mergeCell ref="E84:F84"/>
    <mergeCell ref="H84:I84"/>
    <mergeCell ref="K84:L85"/>
    <mergeCell ref="M84:N84"/>
    <mergeCell ref="P84:Q84"/>
    <mergeCell ref="D79:G79"/>
    <mergeCell ref="J79:M79"/>
    <mergeCell ref="P79:S79"/>
    <mergeCell ref="P80:S81"/>
    <mergeCell ref="C81:O81"/>
    <mergeCell ref="A82:D83"/>
    <mergeCell ref="E82:L82"/>
    <mergeCell ref="M82:V82"/>
    <mergeCell ref="E83:G83"/>
    <mergeCell ref="H83:J83"/>
    <mergeCell ref="C74:V74"/>
    <mergeCell ref="C75:V75"/>
    <mergeCell ref="C77:V77"/>
    <mergeCell ref="C78:H78"/>
    <mergeCell ref="I78:N78"/>
    <mergeCell ref="O78:T78"/>
    <mergeCell ref="C71:K71"/>
    <mergeCell ref="L71:S71"/>
    <mergeCell ref="C72:K72"/>
    <mergeCell ref="L72:S72"/>
    <mergeCell ref="C73:K73"/>
    <mergeCell ref="M73:S73"/>
    <mergeCell ref="D67:G67"/>
    <mergeCell ref="J67:M67"/>
    <mergeCell ref="P67:S67"/>
    <mergeCell ref="P68:S69"/>
    <mergeCell ref="C69:O69"/>
    <mergeCell ref="C70:K70"/>
    <mergeCell ref="L70:T70"/>
    <mergeCell ref="K61:R61"/>
    <mergeCell ref="L63:T63"/>
    <mergeCell ref="C65:T65"/>
    <mergeCell ref="C66:H66"/>
    <mergeCell ref="I66:N66"/>
    <mergeCell ref="O66:T66"/>
    <mergeCell ref="C49:O49"/>
    <mergeCell ref="P49:S49"/>
    <mergeCell ref="B51:U54"/>
    <mergeCell ref="B55:J55"/>
    <mergeCell ref="P56:U56"/>
    <mergeCell ref="J60:O60"/>
    <mergeCell ref="C46:O46"/>
    <mergeCell ref="P46:S46"/>
    <mergeCell ref="C47:O47"/>
    <mergeCell ref="P47:S47"/>
    <mergeCell ref="C48:O48"/>
    <mergeCell ref="P48:S48"/>
    <mergeCell ref="C41:O41"/>
    <mergeCell ref="P41:S41"/>
    <mergeCell ref="C43:T43"/>
    <mergeCell ref="E44:E45"/>
    <mergeCell ref="G44:H45"/>
    <mergeCell ref="O44:P45"/>
    <mergeCell ref="Q44:S45"/>
    <mergeCell ref="T44:T45"/>
    <mergeCell ref="C38:O38"/>
    <mergeCell ref="P38:S38"/>
    <mergeCell ref="C39:O39"/>
    <mergeCell ref="P39:S39"/>
    <mergeCell ref="C40:O40"/>
    <mergeCell ref="P40:S40"/>
    <mergeCell ref="C32:O32"/>
    <mergeCell ref="P32:S32"/>
    <mergeCell ref="C33:O33"/>
    <mergeCell ref="P33:S33"/>
    <mergeCell ref="C35:T35"/>
    <mergeCell ref="E36:E37"/>
    <mergeCell ref="G36:H37"/>
    <mergeCell ref="O36:P37"/>
    <mergeCell ref="Q36:S37"/>
    <mergeCell ref="T36:T37"/>
    <mergeCell ref="C26:O26"/>
    <mergeCell ref="P26:S26"/>
    <mergeCell ref="C27:O27"/>
    <mergeCell ref="P27:S27"/>
    <mergeCell ref="C29:T29"/>
    <mergeCell ref="E30:H31"/>
    <mergeCell ref="O30:P31"/>
    <mergeCell ref="Q30:S31"/>
    <mergeCell ref="T30:T31"/>
    <mergeCell ref="C20:T21"/>
    <mergeCell ref="K22:L22"/>
    <mergeCell ref="C23:T23"/>
    <mergeCell ref="E24:H25"/>
    <mergeCell ref="O24:P25"/>
    <mergeCell ref="Q24:S25"/>
    <mergeCell ref="T24:T25"/>
    <mergeCell ref="C18:H18"/>
    <mergeCell ref="I18:N18"/>
    <mergeCell ref="O18:T18"/>
    <mergeCell ref="C19:H19"/>
    <mergeCell ref="I19:N19"/>
    <mergeCell ref="O19:T19"/>
    <mergeCell ref="K10:L10"/>
    <mergeCell ref="M10:U10"/>
    <mergeCell ref="K11:L11"/>
    <mergeCell ref="M11:T11"/>
    <mergeCell ref="C14:T16"/>
    <mergeCell ref="C17:D17"/>
    <mergeCell ref="C4:G4"/>
    <mergeCell ref="R4:U4"/>
    <mergeCell ref="C6:T6"/>
    <mergeCell ref="C8:H9"/>
    <mergeCell ref="M8:O8"/>
    <mergeCell ref="K9:L9"/>
    <mergeCell ref="C1:T1"/>
    <mergeCell ref="C2:H2"/>
    <mergeCell ref="I2:N2"/>
    <mergeCell ref="O2:T2"/>
    <mergeCell ref="C3:H3"/>
    <mergeCell ref="I3:N3"/>
    <mergeCell ref="O3:T3"/>
  </mergeCells>
  <phoneticPr fontId="3"/>
  <conditionalFormatting sqref="A1:V7 A9:V81 P8:V8 A8:M8 A103:V111 E102:V102 A102:B102 A91:V92 K90:V90 A90:B90 A88:V89 M82 E82 A82 E83:S83 A84:K84 A85:J85 A86:K86 A87:J87 M87:R87 M84:S84 M85:R85 M86:S86 A94:V101 A93 L93">
    <cfRule type="expression" dxfId="0" priority="1">
      <formula>CELL("protect",A1)=0</formula>
    </cfRule>
  </conditionalFormatting>
  <dataValidations count="2">
    <dataValidation imeMode="halfAlpha" allowBlank="1" showInputMessage="1" showErrorMessage="1" sqref="A96:I96 L96:S96 Q8 S8 D67:G67 J67:M67 Q24:S25 D79:G79 J79:M79 E85:J85 M85:R85 M87:R87 E87:J87 P46:S49 Q44:S45 P38:S41 Q36:S37 P32:S33 Q30:S31 P26:S27 L71:S72"/>
    <dataValidation imeMode="hiragana" allowBlank="1" showInputMessage="1" showErrorMessage="1" sqref="A84:D87 C18:T19 C71:K72"/>
  </dataValidations>
  <printOptions horizontalCentered="1" verticalCentered="1"/>
  <pageMargins left="0" right="0" top="0" bottom="0" header="0.11811023622047245" footer="0.11811023622047245"/>
  <pageSetup paperSize="9" orientation="portrait" r:id="rId1"/>
  <headerFooter alignWithMargins="0"/>
  <rowBreaks count="1" manualBreakCount="1">
    <brk id="61"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ロ③(兼業3)</vt:lpstr>
      <vt:lpstr>'ロ③(兼業3)'!Print_Area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00072517</dc:creator>
  <cp:lastModifiedBy>00072517</cp:lastModifiedBy>
  <dcterms:created xsi:type="dcterms:W3CDTF">2023-03-30T01:39:38Z</dcterms:created>
  <dcterms:modified xsi:type="dcterms:W3CDTF">2023-03-30T01:39:58Z</dcterms:modified>
</cp:coreProperties>
</file>