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50519\Desktop\PCR補助\添付ファイル\"/>
    </mc:Choice>
  </mc:AlternateContent>
  <bookViews>
    <workbookView xWindow="10236" yWindow="0" windowWidth="15348" windowHeight="2580"/>
  </bookViews>
  <sheets>
    <sheet name="様式第５号（60まで）" sheetId="7" r:id="rId1"/>
    <sheet name="様式第５号（60以上）" sheetId="10" r:id="rId2"/>
    <sheet name="様式第５号（記載例）" sheetId="11" r:id="rId3"/>
  </sheets>
  <definedNames>
    <definedName name="_xlnm.Print_Area" localSheetId="0">'様式第５号（60まで）'!$A$1:$P$75</definedName>
    <definedName name="_xlnm.Print_Area" localSheetId="1">'様式第５号（60以上）'!$A$1:$P$135</definedName>
    <definedName name="_xlnm.Print_Area" localSheetId="2">'様式第５号（記載例）'!$A$1:$P$75</definedName>
  </definedNames>
  <calcPr calcId="162913"/>
</workbook>
</file>

<file path=xl/calcChain.xml><?xml version="1.0" encoding="utf-8"?>
<calcChain xmlns="http://schemas.openxmlformats.org/spreadsheetml/2006/main">
  <c r="N52" i="10" l="1"/>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52" i="7"/>
  <c r="N53" i="7"/>
  <c r="N54" i="7"/>
  <c r="N55" i="7"/>
  <c r="N56" i="7"/>
  <c r="N57" i="7"/>
  <c r="N58" i="7"/>
  <c r="N59" i="7"/>
  <c r="N60" i="7"/>
  <c r="N61" i="7"/>
  <c r="N62" i="7"/>
  <c r="N63" i="7"/>
  <c r="N64" i="7"/>
  <c r="N65" i="7"/>
  <c r="N66" i="7"/>
  <c r="N67" i="7"/>
  <c r="N68" i="7"/>
  <c r="N69" i="7"/>
  <c r="N70" i="7"/>
  <c r="T130" i="10" l="1"/>
  <c r="S130" i="10"/>
  <c r="R130" i="10"/>
  <c r="M130" i="10"/>
  <c r="T129" i="10"/>
  <c r="S129" i="10"/>
  <c r="R129" i="10"/>
  <c r="O129" i="10"/>
  <c r="M129" i="10"/>
  <c r="P129" i="10" s="1"/>
  <c r="T128" i="10"/>
  <c r="S128" i="10"/>
  <c r="R128" i="10"/>
  <c r="M128" i="10"/>
  <c r="O128" i="10" s="1"/>
  <c r="T127" i="10"/>
  <c r="S127" i="10"/>
  <c r="R127" i="10"/>
  <c r="M127" i="10"/>
  <c r="O127" i="10" s="1"/>
  <c r="T126" i="10"/>
  <c r="S126" i="10"/>
  <c r="R126" i="10"/>
  <c r="M126" i="10"/>
  <c r="T125" i="10"/>
  <c r="S125" i="10"/>
  <c r="R125" i="10"/>
  <c r="M125" i="10"/>
  <c r="T124" i="10"/>
  <c r="S124" i="10"/>
  <c r="R124" i="10"/>
  <c r="O124" i="10"/>
  <c r="M124" i="10"/>
  <c r="T123" i="10"/>
  <c r="S123" i="10"/>
  <c r="R123" i="10"/>
  <c r="M123" i="10"/>
  <c r="O123" i="10" s="1"/>
  <c r="T122" i="10"/>
  <c r="S122" i="10"/>
  <c r="R122" i="10"/>
  <c r="M122" i="10"/>
  <c r="O122" i="10" s="1"/>
  <c r="T121" i="10"/>
  <c r="S121" i="10"/>
  <c r="R121" i="10"/>
  <c r="M121" i="10"/>
  <c r="O121" i="10" s="1"/>
  <c r="T120" i="10"/>
  <c r="S120" i="10"/>
  <c r="R120" i="10"/>
  <c r="M120" i="10"/>
  <c r="O120" i="10" s="1"/>
  <c r="T119" i="10"/>
  <c r="S119" i="10"/>
  <c r="R119" i="10"/>
  <c r="O119" i="10"/>
  <c r="P119" i="10"/>
  <c r="M119" i="10"/>
  <c r="T118" i="10"/>
  <c r="S118" i="10"/>
  <c r="R118" i="10"/>
  <c r="M118" i="10"/>
  <c r="T117" i="10"/>
  <c r="S117" i="10"/>
  <c r="R117" i="10"/>
  <c r="O117" i="10"/>
  <c r="P117" i="10"/>
  <c r="M117" i="10"/>
  <c r="T116" i="10"/>
  <c r="S116" i="10"/>
  <c r="R116" i="10"/>
  <c r="M116" i="10"/>
  <c r="O116" i="10" s="1"/>
  <c r="T115" i="10"/>
  <c r="S115" i="10"/>
  <c r="R115" i="10"/>
  <c r="M115" i="10"/>
  <c r="T114" i="10"/>
  <c r="S114" i="10"/>
  <c r="R114" i="10"/>
  <c r="M114" i="10"/>
  <c r="T113" i="10"/>
  <c r="S113" i="10"/>
  <c r="R113" i="10"/>
  <c r="M113" i="10"/>
  <c r="O113" i="10" s="1"/>
  <c r="T112" i="10"/>
  <c r="S112" i="10"/>
  <c r="R112" i="10"/>
  <c r="M112" i="10"/>
  <c r="T111" i="10"/>
  <c r="S111" i="10"/>
  <c r="R111" i="10"/>
  <c r="M111" i="10"/>
  <c r="O111" i="10" s="1"/>
  <c r="T110" i="10"/>
  <c r="S110" i="10"/>
  <c r="R110" i="10"/>
  <c r="M110" i="10"/>
  <c r="O110" i="10" s="1"/>
  <c r="T109" i="10"/>
  <c r="S109" i="10"/>
  <c r="R109" i="10"/>
  <c r="M109" i="10"/>
  <c r="O109" i="10" s="1"/>
  <c r="T108" i="10"/>
  <c r="S108" i="10"/>
  <c r="R108" i="10"/>
  <c r="M108" i="10"/>
  <c r="O108" i="10" s="1"/>
  <c r="T107" i="10"/>
  <c r="S107" i="10"/>
  <c r="R107" i="10"/>
  <c r="M107" i="10"/>
  <c r="O107" i="10" s="1"/>
  <c r="T106" i="10"/>
  <c r="S106" i="10"/>
  <c r="R106" i="10"/>
  <c r="M106" i="10"/>
  <c r="O106" i="10" s="1"/>
  <c r="T105" i="10"/>
  <c r="S105" i="10"/>
  <c r="R105" i="10"/>
  <c r="M105" i="10"/>
  <c r="T104" i="10"/>
  <c r="S104" i="10"/>
  <c r="R104" i="10"/>
  <c r="M104" i="10"/>
  <c r="O104" i="10" s="1"/>
  <c r="T103" i="10"/>
  <c r="S103" i="10"/>
  <c r="R103" i="10"/>
  <c r="M103" i="10"/>
  <c r="O103" i="10" s="1"/>
  <c r="T102" i="10"/>
  <c r="S102" i="10"/>
  <c r="R102" i="10"/>
  <c r="M102" i="10"/>
  <c r="O102" i="10" s="1"/>
  <c r="T101" i="10"/>
  <c r="S101" i="10"/>
  <c r="R101" i="10"/>
  <c r="M101" i="10"/>
  <c r="T100" i="10"/>
  <c r="S100" i="10"/>
  <c r="R100" i="10"/>
  <c r="M100" i="10"/>
  <c r="O100" i="10" s="1"/>
  <c r="T99" i="10"/>
  <c r="S99" i="10"/>
  <c r="R99" i="10"/>
  <c r="M99" i="10"/>
  <c r="O99" i="10" s="1"/>
  <c r="T98" i="10"/>
  <c r="S98" i="10"/>
  <c r="R98" i="10"/>
  <c r="M98" i="10"/>
  <c r="O98" i="10" s="1"/>
  <c r="T97" i="10"/>
  <c r="S97" i="10"/>
  <c r="R97" i="10"/>
  <c r="M97" i="10"/>
  <c r="O97" i="10" s="1"/>
  <c r="T96" i="10"/>
  <c r="S96" i="10"/>
  <c r="R96" i="10"/>
  <c r="O96" i="10"/>
  <c r="P96" i="10"/>
  <c r="M96" i="10"/>
  <c r="T95" i="10"/>
  <c r="S95" i="10"/>
  <c r="R95" i="10"/>
  <c r="M95" i="10"/>
  <c r="O95" i="10" s="1"/>
  <c r="T94" i="10"/>
  <c r="S94" i="10"/>
  <c r="R94" i="10"/>
  <c r="M94" i="10"/>
  <c r="O94" i="10" s="1"/>
  <c r="T93" i="10"/>
  <c r="S93" i="10"/>
  <c r="R93" i="10"/>
  <c r="M93" i="10"/>
  <c r="O93" i="10" s="1"/>
  <c r="T92" i="10"/>
  <c r="S92" i="10"/>
  <c r="R92" i="10"/>
  <c r="M92" i="10"/>
  <c r="O92" i="10" s="1"/>
  <c r="T91" i="10"/>
  <c r="S91" i="10"/>
  <c r="R91" i="10"/>
  <c r="M91" i="10"/>
  <c r="O91" i="10" s="1"/>
  <c r="T90" i="10"/>
  <c r="S90" i="10"/>
  <c r="R90" i="10"/>
  <c r="M90" i="10"/>
  <c r="O90" i="10" s="1"/>
  <c r="T89" i="10"/>
  <c r="S89" i="10"/>
  <c r="R89" i="10"/>
  <c r="M89" i="10"/>
  <c r="T88" i="10"/>
  <c r="S88" i="10"/>
  <c r="R88" i="10"/>
  <c r="M88" i="10"/>
  <c r="T87" i="10"/>
  <c r="S87" i="10"/>
  <c r="R87" i="10"/>
  <c r="M87" i="10"/>
  <c r="O87" i="10" s="1"/>
  <c r="T86" i="10"/>
  <c r="S86" i="10"/>
  <c r="R86" i="10"/>
  <c r="M86" i="10"/>
  <c r="O86" i="10" s="1"/>
  <c r="T85" i="10"/>
  <c r="S85" i="10"/>
  <c r="R85" i="10"/>
  <c r="M85" i="10"/>
  <c r="O85" i="10" s="1"/>
  <c r="T84" i="10"/>
  <c r="S84" i="10"/>
  <c r="R84" i="10"/>
  <c r="M84" i="10"/>
  <c r="O84" i="10" s="1"/>
  <c r="T83" i="10"/>
  <c r="S83" i="10"/>
  <c r="R83" i="10"/>
  <c r="M83" i="10"/>
  <c r="O83" i="10" s="1"/>
  <c r="T82" i="10"/>
  <c r="S82" i="10"/>
  <c r="R82" i="10"/>
  <c r="M82" i="10"/>
  <c r="O82" i="10" s="1"/>
  <c r="T81" i="10"/>
  <c r="S81" i="10"/>
  <c r="R81" i="10"/>
  <c r="M81" i="10"/>
  <c r="O81" i="10" s="1"/>
  <c r="T80" i="10"/>
  <c r="S80" i="10"/>
  <c r="R80" i="10"/>
  <c r="M80" i="10"/>
  <c r="O80" i="10" s="1"/>
  <c r="T79" i="10"/>
  <c r="S79" i="10"/>
  <c r="R79" i="10"/>
  <c r="M79" i="10"/>
  <c r="O79" i="10" s="1"/>
  <c r="T78" i="10"/>
  <c r="S78" i="10"/>
  <c r="R78" i="10"/>
  <c r="M78" i="10"/>
  <c r="O78" i="10" s="1"/>
  <c r="T77" i="10"/>
  <c r="S77" i="10"/>
  <c r="R77" i="10"/>
  <c r="M77" i="10"/>
  <c r="T76" i="10"/>
  <c r="S76" i="10"/>
  <c r="R76" i="10"/>
  <c r="M76" i="10"/>
  <c r="T75" i="10"/>
  <c r="S75" i="10"/>
  <c r="R75" i="10"/>
  <c r="M75" i="10"/>
  <c r="O75" i="10" s="1"/>
  <c r="T74" i="10"/>
  <c r="S74" i="10"/>
  <c r="R74" i="10"/>
  <c r="M74" i="10"/>
  <c r="O74" i="10" s="1"/>
  <c r="T73" i="10"/>
  <c r="S73" i="10"/>
  <c r="R73" i="10"/>
  <c r="M73" i="10"/>
  <c r="O73" i="10" s="1"/>
  <c r="T72" i="10"/>
  <c r="S72" i="10"/>
  <c r="R72" i="10"/>
  <c r="M72" i="10"/>
  <c r="O72" i="10" s="1"/>
  <c r="T71" i="10"/>
  <c r="S71" i="10"/>
  <c r="R71" i="10"/>
  <c r="M71" i="10"/>
  <c r="O71" i="10" s="1"/>
  <c r="T70" i="10"/>
  <c r="S70" i="10"/>
  <c r="R70" i="10"/>
  <c r="M70" i="10"/>
  <c r="O70" i="10" s="1"/>
  <c r="M61" i="10"/>
  <c r="M62" i="10"/>
  <c r="P62" i="10"/>
  <c r="O62" i="10"/>
  <c r="M63" i="10"/>
  <c r="O63" i="10"/>
  <c r="P63" i="10"/>
  <c r="M64" i="10"/>
  <c r="M65" i="10"/>
  <c r="P65" i="10"/>
  <c r="O65" i="10"/>
  <c r="M66" i="10"/>
  <c r="O66" i="10" s="1"/>
  <c r="P66" i="10"/>
  <c r="M67" i="10"/>
  <c r="M68" i="10"/>
  <c r="O68" i="10" s="1"/>
  <c r="P68" i="10"/>
  <c r="M69" i="10"/>
  <c r="O69" i="10" s="1"/>
  <c r="P69" i="10"/>
  <c r="T70" i="11"/>
  <c r="S70" i="11"/>
  <c r="R70" i="11"/>
  <c r="O70" i="11"/>
  <c r="M70" i="11"/>
  <c r="N70" i="11" s="1"/>
  <c r="P70" i="11" s="1"/>
  <c r="T69" i="11"/>
  <c r="S69" i="11"/>
  <c r="R69" i="11"/>
  <c r="O69" i="11"/>
  <c r="N69" i="11"/>
  <c r="P69" i="11" s="1"/>
  <c r="M69" i="11"/>
  <c r="T68" i="11"/>
  <c r="S68" i="11"/>
  <c r="R68" i="11"/>
  <c r="M68" i="11"/>
  <c r="N68" i="11" s="1"/>
  <c r="T67" i="11"/>
  <c r="S67" i="11"/>
  <c r="R67" i="11"/>
  <c r="M67" i="11"/>
  <c r="O67" i="11" s="1"/>
  <c r="T66" i="11"/>
  <c r="S66" i="11"/>
  <c r="R66" i="11"/>
  <c r="O66" i="11"/>
  <c r="N66" i="11"/>
  <c r="P66" i="11" s="1"/>
  <c r="M66" i="11"/>
  <c r="T65" i="11"/>
  <c r="S65" i="11"/>
  <c r="R65" i="11"/>
  <c r="O65" i="11"/>
  <c r="N65" i="11"/>
  <c r="P65" i="11" s="1"/>
  <c r="M65" i="11"/>
  <c r="T64" i="11"/>
  <c r="S64" i="11"/>
  <c r="R64" i="11"/>
  <c r="M64" i="11"/>
  <c r="O64" i="11" s="1"/>
  <c r="T63" i="11"/>
  <c r="S63" i="11"/>
  <c r="R63" i="11"/>
  <c r="M63" i="11"/>
  <c r="O63" i="11" s="1"/>
  <c r="T62" i="11"/>
  <c r="S62" i="11"/>
  <c r="R62" i="11"/>
  <c r="O62" i="11"/>
  <c r="M62" i="11"/>
  <c r="N62" i="11" s="1"/>
  <c r="P62" i="11" s="1"/>
  <c r="T61" i="11"/>
  <c r="S61" i="11"/>
  <c r="R61" i="11"/>
  <c r="M61" i="11"/>
  <c r="N61" i="11" s="1"/>
  <c r="T60" i="11"/>
  <c r="S60" i="11"/>
  <c r="R60" i="11"/>
  <c r="M60" i="11"/>
  <c r="O60" i="11" s="1"/>
  <c r="T59" i="11"/>
  <c r="S59" i="11"/>
  <c r="R59" i="11"/>
  <c r="O59" i="11"/>
  <c r="P59" i="11" s="1"/>
  <c r="N59" i="11"/>
  <c r="M59" i="11"/>
  <c r="T58" i="11"/>
  <c r="S58" i="11"/>
  <c r="R58" i="11"/>
  <c r="O58" i="11"/>
  <c r="M58" i="11"/>
  <c r="N58" i="11" s="1"/>
  <c r="P58" i="11" s="1"/>
  <c r="T57" i="11"/>
  <c r="S57" i="11"/>
  <c r="R57" i="11"/>
  <c r="O57" i="11"/>
  <c r="N57" i="11"/>
  <c r="P57" i="11" s="1"/>
  <c r="M57" i="11"/>
  <c r="T56" i="11"/>
  <c r="S56" i="11"/>
  <c r="R56" i="11"/>
  <c r="M56" i="11"/>
  <c r="N56" i="11" s="1"/>
  <c r="T55" i="11"/>
  <c r="S55" i="11"/>
  <c r="R55" i="11"/>
  <c r="M55" i="11"/>
  <c r="O55" i="11" s="1"/>
  <c r="T54" i="11"/>
  <c r="S54" i="11"/>
  <c r="R54" i="11"/>
  <c r="O54" i="11"/>
  <c r="N54" i="11"/>
  <c r="P54" i="11" s="1"/>
  <c r="M54" i="11"/>
  <c r="T53" i="11"/>
  <c r="S53" i="11"/>
  <c r="R53" i="11"/>
  <c r="O53" i="11"/>
  <c r="N53" i="11"/>
  <c r="P53" i="11" s="1"/>
  <c r="M53" i="11"/>
  <c r="T52" i="11"/>
  <c r="S52" i="11"/>
  <c r="R52" i="11"/>
  <c r="M52" i="11"/>
  <c r="O52" i="11" s="1"/>
  <c r="T51" i="11"/>
  <c r="S51" i="11"/>
  <c r="R51" i="11"/>
  <c r="M51" i="11"/>
  <c r="O51" i="11" s="1"/>
  <c r="T50" i="11"/>
  <c r="S50" i="11"/>
  <c r="R50" i="11"/>
  <c r="O50" i="11"/>
  <c r="P50" i="11" s="1"/>
  <c r="N50" i="11"/>
  <c r="M50" i="11"/>
  <c r="T49" i="11"/>
  <c r="S49" i="11"/>
  <c r="R49" i="11"/>
  <c r="M49" i="11"/>
  <c r="O49" i="11" s="1"/>
  <c r="T48" i="11"/>
  <c r="S48" i="11"/>
  <c r="R48" i="11"/>
  <c r="M48" i="11"/>
  <c r="O48" i="11" s="1"/>
  <c r="T47" i="11"/>
  <c r="S47" i="11"/>
  <c r="R47" i="11"/>
  <c r="O47" i="11"/>
  <c r="P47" i="11" s="1"/>
  <c r="N47" i="11"/>
  <c r="M47" i="11"/>
  <c r="T46" i="11"/>
  <c r="S46" i="11"/>
  <c r="R46" i="11"/>
  <c r="O46" i="11"/>
  <c r="M46" i="11"/>
  <c r="N46" i="11" s="1"/>
  <c r="P46" i="11" s="1"/>
  <c r="T45" i="11"/>
  <c r="S45" i="11"/>
  <c r="R45" i="11"/>
  <c r="O45" i="11"/>
  <c r="N45" i="11"/>
  <c r="P45" i="11" s="1"/>
  <c r="M45" i="11"/>
  <c r="T44" i="11"/>
  <c r="S44" i="11"/>
  <c r="R44" i="11"/>
  <c r="M44" i="11"/>
  <c r="N44" i="11" s="1"/>
  <c r="T43" i="11"/>
  <c r="S43" i="11"/>
  <c r="R43" i="11"/>
  <c r="M43" i="11"/>
  <c r="O43" i="11" s="1"/>
  <c r="T42" i="11"/>
  <c r="S42" i="11"/>
  <c r="R42" i="11"/>
  <c r="O42" i="11"/>
  <c r="N42" i="11"/>
  <c r="P42" i="11" s="1"/>
  <c r="M42" i="11"/>
  <c r="T41" i="11"/>
  <c r="S41" i="11"/>
  <c r="R41" i="11"/>
  <c r="O41" i="11"/>
  <c r="N41" i="11"/>
  <c r="P41" i="11" s="1"/>
  <c r="M41" i="11"/>
  <c r="T40" i="11"/>
  <c r="S40" i="11"/>
  <c r="R40" i="11"/>
  <c r="M40" i="11"/>
  <c r="O40" i="11" s="1"/>
  <c r="T39" i="11"/>
  <c r="S39" i="11"/>
  <c r="R39" i="11"/>
  <c r="M39" i="11"/>
  <c r="O39" i="11" s="1"/>
  <c r="T38" i="11"/>
  <c r="S38" i="11"/>
  <c r="R38" i="11"/>
  <c r="O38" i="11"/>
  <c r="P38" i="11" s="1"/>
  <c r="N38" i="11"/>
  <c r="M38" i="11"/>
  <c r="T37" i="11"/>
  <c r="S37" i="11"/>
  <c r="R37" i="11"/>
  <c r="M37" i="11"/>
  <c r="N37" i="11" s="1"/>
  <c r="T36" i="11"/>
  <c r="S36" i="11"/>
  <c r="R36" i="11"/>
  <c r="M36" i="11"/>
  <c r="N36" i="11" s="1"/>
  <c r="T35" i="11"/>
  <c r="S35" i="11"/>
  <c r="R35" i="11"/>
  <c r="O35" i="11"/>
  <c r="P35" i="11" s="1"/>
  <c r="N35" i="11"/>
  <c r="M35" i="11"/>
  <c r="T34" i="11"/>
  <c r="S34" i="11"/>
  <c r="R34" i="11"/>
  <c r="O34" i="11"/>
  <c r="M34" i="11"/>
  <c r="N34" i="11" s="1"/>
  <c r="P34" i="11" s="1"/>
  <c r="T33" i="11"/>
  <c r="S33" i="11"/>
  <c r="R33" i="11"/>
  <c r="O33" i="11"/>
  <c r="N33" i="11"/>
  <c r="P33" i="11" s="1"/>
  <c r="M33" i="11"/>
  <c r="T32" i="11"/>
  <c r="S32" i="11"/>
  <c r="R32" i="11"/>
  <c r="M32" i="11"/>
  <c r="N32" i="11" s="1"/>
  <c r="T31" i="11"/>
  <c r="S31" i="11"/>
  <c r="R31" i="11"/>
  <c r="M31" i="11"/>
  <c r="O31" i="11" s="1"/>
  <c r="T30" i="11"/>
  <c r="S30" i="11"/>
  <c r="R30" i="11"/>
  <c r="O30" i="11"/>
  <c r="N30" i="11"/>
  <c r="P30" i="11" s="1"/>
  <c r="M30" i="11"/>
  <c r="T29" i="11"/>
  <c r="S29" i="11"/>
  <c r="R29" i="11"/>
  <c r="O29" i="11"/>
  <c r="N29" i="11"/>
  <c r="P29" i="11" s="1"/>
  <c r="M29" i="11"/>
  <c r="T28" i="11"/>
  <c r="S28" i="11"/>
  <c r="R28" i="11"/>
  <c r="M28" i="11"/>
  <c r="O28" i="11" s="1"/>
  <c r="T27" i="11"/>
  <c r="S27" i="11"/>
  <c r="R27" i="11"/>
  <c r="M27" i="11"/>
  <c r="O27" i="11" s="1"/>
  <c r="T26" i="11"/>
  <c r="S26" i="11"/>
  <c r="R26" i="11"/>
  <c r="O26" i="11"/>
  <c r="P26" i="11" s="1"/>
  <c r="N26" i="11"/>
  <c r="M26" i="11"/>
  <c r="T25" i="11"/>
  <c r="S25" i="11"/>
  <c r="R25" i="11"/>
  <c r="M25" i="11"/>
  <c r="N25" i="11" s="1"/>
  <c r="T24" i="11"/>
  <c r="S24" i="11"/>
  <c r="R24" i="11"/>
  <c r="M24" i="11"/>
  <c r="O24" i="11" s="1"/>
  <c r="T23" i="11"/>
  <c r="S23" i="11"/>
  <c r="R23" i="11"/>
  <c r="O23" i="11"/>
  <c r="M23" i="11"/>
  <c r="N23" i="11" s="1"/>
  <c r="T22" i="11"/>
  <c r="S22" i="11"/>
  <c r="R22" i="11"/>
  <c r="O22" i="11"/>
  <c r="M22" i="11"/>
  <c r="N22" i="11" s="1"/>
  <c r="P22" i="11" s="1"/>
  <c r="T21" i="11"/>
  <c r="S21" i="11"/>
  <c r="R21" i="11"/>
  <c r="O21" i="11"/>
  <c r="N21" i="11"/>
  <c r="P21" i="11" s="1"/>
  <c r="M21" i="11"/>
  <c r="T20" i="11"/>
  <c r="S20" i="11"/>
  <c r="R20" i="11"/>
  <c r="M20" i="11"/>
  <c r="N20" i="11" s="1"/>
  <c r="T19" i="11"/>
  <c r="S19" i="11"/>
  <c r="R19" i="11"/>
  <c r="M19" i="11"/>
  <c r="O19" i="11" s="1"/>
  <c r="T18" i="11"/>
  <c r="S18" i="11"/>
  <c r="R18" i="11"/>
  <c r="O18" i="11"/>
  <c r="N18" i="11"/>
  <c r="P18" i="11" s="1"/>
  <c r="M18" i="11"/>
  <c r="T17" i="11"/>
  <c r="S17" i="11"/>
  <c r="R17" i="11"/>
  <c r="M17" i="11"/>
  <c r="O17" i="11" s="1"/>
  <c r="T16" i="11"/>
  <c r="S16" i="11"/>
  <c r="R16" i="11"/>
  <c r="M16" i="11"/>
  <c r="O16" i="11" s="1"/>
  <c r="T15" i="11"/>
  <c r="S15" i="11"/>
  <c r="R15" i="11"/>
  <c r="M15" i="11"/>
  <c r="O15" i="11" s="1"/>
  <c r="T14" i="11"/>
  <c r="S14" i="11"/>
  <c r="R14" i="11"/>
  <c r="M14" i="11"/>
  <c r="O14" i="11" s="1"/>
  <c r="T13" i="11"/>
  <c r="S13" i="11"/>
  <c r="R13" i="11"/>
  <c r="M13" i="11"/>
  <c r="O13" i="11" s="1"/>
  <c r="T12" i="11"/>
  <c r="S12" i="11"/>
  <c r="R12" i="11"/>
  <c r="M12" i="11"/>
  <c r="N12" i="11" s="1"/>
  <c r="T11" i="11"/>
  <c r="S11" i="11"/>
  <c r="R11" i="11"/>
  <c r="M11" i="11"/>
  <c r="T69" i="10"/>
  <c r="S69" i="10"/>
  <c r="R69" i="10"/>
  <c r="T68" i="10"/>
  <c r="S68" i="10"/>
  <c r="R68" i="10"/>
  <c r="T67" i="10"/>
  <c r="S67" i="10"/>
  <c r="R67" i="10"/>
  <c r="T66" i="10"/>
  <c r="S66" i="10"/>
  <c r="R66" i="10"/>
  <c r="T65" i="10"/>
  <c r="S65" i="10"/>
  <c r="R65" i="10"/>
  <c r="T64" i="10"/>
  <c r="S64" i="10"/>
  <c r="R64" i="10"/>
  <c r="T63" i="10"/>
  <c r="S63" i="10"/>
  <c r="R63" i="10"/>
  <c r="T62" i="10"/>
  <c r="S62" i="10"/>
  <c r="R62" i="10"/>
  <c r="T61" i="10"/>
  <c r="S61" i="10"/>
  <c r="R61" i="10"/>
  <c r="T60" i="10"/>
  <c r="S60" i="10"/>
  <c r="R60" i="10"/>
  <c r="M60" i="10"/>
  <c r="T59" i="10"/>
  <c r="S59" i="10"/>
  <c r="R59" i="10"/>
  <c r="M59" i="10"/>
  <c r="T58" i="10"/>
  <c r="S58" i="10"/>
  <c r="R58" i="10"/>
  <c r="M58" i="10"/>
  <c r="O58" i="10" s="1"/>
  <c r="T57" i="10"/>
  <c r="S57" i="10"/>
  <c r="R57" i="10"/>
  <c r="M57" i="10"/>
  <c r="T56" i="10"/>
  <c r="S56" i="10"/>
  <c r="R56" i="10"/>
  <c r="M56" i="10"/>
  <c r="O56" i="10" s="1"/>
  <c r="T55" i="10"/>
  <c r="S55" i="10"/>
  <c r="R55" i="10"/>
  <c r="M55" i="10"/>
  <c r="O55" i="10" s="1"/>
  <c r="T54" i="10"/>
  <c r="S54" i="10"/>
  <c r="R54" i="10"/>
  <c r="M54" i="10"/>
  <c r="T53" i="10"/>
  <c r="S53" i="10"/>
  <c r="R53" i="10"/>
  <c r="M53" i="10"/>
  <c r="O53" i="10" s="1"/>
  <c r="T52" i="10"/>
  <c r="S52" i="10"/>
  <c r="R52" i="10"/>
  <c r="M52" i="10"/>
  <c r="O52" i="10" s="1"/>
  <c r="T51" i="10"/>
  <c r="S51" i="10"/>
  <c r="R51" i="10"/>
  <c r="M51" i="10"/>
  <c r="N51" i="10" s="1"/>
  <c r="T50" i="10"/>
  <c r="S50" i="10"/>
  <c r="R50" i="10"/>
  <c r="M50" i="10"/>
  <c r="T49" i="10"/>
  <c r="S49" i="10"/>
  <c r="R49" i="10"/>
  <c r="M49" i="10"/>
  <c r="N49" i="10" s="1"/>
  <c r="T48" i="10"/>
  <c r="S48" i="10"/>
  <c r="R48" i="10"/>
  <c r="M48" i="10"/>
  <c r="N48" i="10" s="1"/>
  <c r="T47" i="10"/>
  <c r="S47" i="10"/>
  <c r="R47" i="10"/>
  <c r="M47" i="10"/>
  <c r="N47" i="10" s="1"/>
  <c r="T46" i="10"/>
  <c r="S46" i="10"/>
  <c r="R46" i="10"/>
  <c r="M46" i="10"/>
  <c r="T45" i="10"/>
  <c r="S45" i="10"/>
  <c r="R45" i="10"/>
  <c r="M45" i="10"/>
  <c r="N45" i="10" s="1"/>
  <c r="T44" i="10"/>
  <c r="S44" i="10"/>
  <c r="R44" i="10"/>
  <c r="M44" i="10"/>
  <c r="T43" i="10"/>
  <c r="S43" i="10"/>
  <c r="R43" i="10"/>
  <c r="M43" i="10"/>
  <c r="T42" i="10"/>
  <c r="S42" i="10"/>
  <c r="R42" i="10"/>
  <c r="M42" i="10"/>
  <c r="N42" i="10" s="1"/>
  <c r="T41" i="10"/>
  <c r="S41" i="10"/>
  <c r="R41" i="10"/>
  <c r="M41" i="10"/>
  <c r="T40" i="10"/>
  <c r="S40" i="10"/>
  <c r="R40" i="10"/>
  <c r="M40" i="10"/>
  <c r="N40" i="10" s="1"/>
  <c r="T39" i="10"/>
  <c r="S39" i="10"/>
  <c r="R39" i="10"/>
  <c r="M39" i="10"/>
  <c r="T38" i="10"/>
  <c r="S38" i="10"/>
  <c r="R38" i="10"/>
  <c r="M38" i="10"/>
  <c r="T37" i="10"/>
  <c r="S37" i="10"/>
  <c r="R37" i="10"/>
  <c r="M37" i="10"/>
  <c r="N37" i="10" s="1"/>
  <c r="T36" i="10"/>
  <c r="S36" i="10"/>
  <c r="R36" i="10"/>
  <c r="M36" i="10"/>
  <c r="T35" i="10"/>
  <c r="S35" i="10"/>
  <c r="R35" i="10"/>
  <c r="M35" i="10"/>
  <c r="N35" i="10" s="1"/>
  <c r="T34" i="10"/>
  <c r="S34" i="10"/>
  <c r="R34" i="10"/>
  <c r="M34" i="10"/>
  <c r="T33" i="10"/>
  <c r="S33" i="10"/>
  <c r="R33" i="10"/>
  <c r="M33" i="10"/>
  <c r="N33" i="10" s="1"/>
  <c r="T32" i="10"/>
  <c r="S32" i="10"/>
  <c r="R32" i="10"/>
  <c r="M32" i="10"/>
  <c r="N32" i="10" s="1"/>
  <c r="T31" i="10"/>
  <c r="S31" i="10"/>
  <c r="R31" i="10"/>
  <c r="M31" i="10"/>
  <c r="T30" i="10"/>
  <c r="S30" i="10"/>
  <c r="R30" i="10"/>
  <c r="M30" i="10"/>
  <c r="T29" i="10"/>
  <c r="S29" i="10"/>
  <c r="R29" i="10"/>
  <c r="M29" i="10"/>
  <c r="T28" i="10"/>
  <c r="S28" i="10"/>
  <c r="R28" i="10"/>
  <c r="M28" i="10"/>
  <c r="T27" i="10"/>
  <c r="S27" i="10"/>
  <c r="R27" i="10"/>
  <c r="M27" i="10"/>
  <c r="N27" i="10" s="1"/>
  <c r="T26" i="10"/>
  <c r="S26" i="10"/>
  <c r="R26" i="10"/>
  <c r="M26" i="10"/>
  <c r="T25" i="10"/>
  <c r="S25" i="10"/>
  <c r="R25" i="10"/>
  <c r="M25" i="10"/>
  <c r="N25" i="10" s="1"/>
  <c r="T24" i="10"/>
  <c r="S24" i="10"/>
  <c r="R24" i="10"/>
  <c r="M24" i="10"/>
  <c r="T23" i="10"/>
  <c r="S23" i="10"/>
  <c r="R23" i="10"/>
  <c r="M23" i="10"/>
  <c r="N23" i="10" s="1"/>
  <c r="T22" i="10"/>
  <c r="S22" i="10"/>
  <c r="R22" i="10"/>
  <c r="M22" i="10"/>
  <c r="T21" i="10"/>
  <c r="S21" i="10"/>
  <c r="R21" i="10"/>
  <c r="M21" i="10"/>
  <c r="N21" i="10" s="1"/>
  <c r="T20" i="10"/>
  <c r="S20" i="10"/>
  <c r="R20" i="10"/>
  <c r="M20" i="10"/>
  <c r="T19" i="10"/>
  <c r="S19" i="10"/>
  <c r="R19" i="10"/>
  <c r="M19" i="10"/>
  <c r="T18" i="10"/>
  <c r="S18" i="10"/>
  <c r="R18" i="10"/>
  <c r="M18" i="10"/>
  <c r="T17" i="10"/>
  <c r="S17" i="10"/>
  <c r="R17" i="10"/>
  <c r="M17" i="10"/>
  <c r="T16" i="10"/>
  <c r="S16" i="10"/>
  <c r="R16" i="10"/>
  <c r="M16" i="10"/>
  <c r="T15" i="10"/>
  <c r="S15" i="10"/>
  <c r="R15" i="10"/>
  <c r="M15" i="10"/>
  <c r="N15" i="10" s="1"/>
  <c r="T14" i="10"/>
  <c r="S14" i="10"/>
  <c r="R14" i="10"/>
  <c r="M14" i="10"/>
  <c r="T13" i="10"/>
  <c r="S13" i="10"/>
  <c r="R13" i="10"/>
  <c r="M13" i="10"/>
  <c r="N13" i="10" s="1"/>
  <c r="T12" i="10"/>
  <c r="S12" i="10"/>
  <c r="R12" i="10"/>
  <c r="M12" i="10"/>
  <c r="T11" i="10"/>
  <c r="S11" i="10"/>
  <c r="R11" i="10"/>
  <c r="M11" i="10"/>
  <c r="N11" i="10" s="1"/>
  <c r="O17" i="10" l="1"/>
  <c r="N17" i="10"/>
  <c r="P17" i="10" s="1"/>
  <c r="O29" i="10"/>
  <c r="N29" i="10"/>
  <c r="P29" i="10" s="1"/>
  <c r="O41" i="10"/>
  <c r="N41" i="10"/>
  <c r="O50" i="10"/>
  <c r="N50" i="10"/>
  <c r="O12" i="10"/>
  <c r="N12" i="10"/>
  <c r="P12" i="10" s="1"/>
  <c r="M131" i="10"/>
  <c r="O24" i="10"/>
  <c r="N24" i="10"/>
  <c r="O30" i="10"/>
  <c r="N30" i="10"/>
  <c r="P30" i="10" s="1"/>
  <c r="O36" i="10"/>
  <c r="P36" i="10" s="1"/>
  <c r="N36" i="10"/>
  <c r="O39" i="10"/>
  <c r="N39" i="10"/>
  <c r="O20" i="10"/>
  <c r="N20" i="10"/>
  <c r="P20" i="10" s="1"/>
  <c r="O38" i="10"/>
  <c r="N38" i="10"/>
  <c r="O31" i="10"/>
  <c r="P31" i="10" s="1"/>
  <c r="N31" i="10"/>
  <c r="O43" i="10"/>
  <c r="N43" i="10"/>
  <c r="P43" i="10" s="1"/>
  <c r="O46" i="10"/>
  <c r="P46" i="10" s="1"/>
  <c r="N46" i="10"/>
  <c r="O26" i="10"/>
  <c r="N26" i="10"/>
  <c r="O18" i="10"/>
  <c r="N18" i="10"/>
  <c r="P18" i="10" s="1"/>
  <c r="O16" i="10"/>
  <c r="N16" i="10"/>
  <c r="P16" i="10" s="1"/>
  <c r="O19" i="10"/>
  <c r="N19" i="10"/>
  <c r="O22" i="10"/>
  <c r="N22" i="10"/>
  <c r="P22" i="10" s="1"/>
  <c r="O28" i="10"/>
  <c r="P28" i="10" s="1"/>
  <c r="N28" i="10"/>
  <c r="O34" i="10"/>
  <c r="N34" i="10"/>
  <c r="O14" i="10"/>
  <c r="N14" i="10"/>
  <c r="O44" i="10"/>
  <c r="N44" i="10"/>
  <c r="P44" i="10" s="1"/>
  <c r="P23" i="11"/>
  <c r="P113" i="10"/>
  <c r="P112" i="10"/>
  <c r="P84" i="10"/>
  <c r="O112" i="10"/>
  <c r="O101" i="10"/>
  <c r="P101" i="10" s="1"/>
  <c r="P120" i="10"/>
  <c r="O125" i="10"/>
  <c r="P125" i="10" s="1"/>
  <c r="O130" i="10"/>
  <c r="P130" i="10" s="1"/>
  <c r="P108" i="10"/>
  <c r="O118" i="10"/>
  <c r="P118" i="10" s="1"/>
  <c r="O77" i="10"/>
  <c r="P77" i="10" s="1"/>
  <c r="P72" i="10"/>
  <c r="P89" i="10"/>
  <c r="O89" i="10"/>
  <c r="P124" i="10"/>
  <c r="O114" i="10"/>
  <c r="P114" i="10" s="1"/>
  <c r="P121" i="10"/>
  <c r="O126" i="10"/>
  <c r="P126" i="10" s="1"/>
  <c r="P116" i="10"/>
  <c r="P128" i="10"/>
  <c r="P111" i="10"/>
  <c r="P123" i="10"/>
  <c r="P127" i="10"/>
  <c r="O115" i="10"/>
  <c r="P115" i="10" s="1"/>
  <c r="P122" i="10"/>
  <c r="O105" i="10"/>
  <c r="P81" i="10"/>
  <c r="P93" i="10"/>
  <c r="P103" i="10"/>
  <c r="P74" i="10"/>
  <c r="P79" i="10"/>
  <c r="P86" i="10"/>
  <c r="P91" i="10"/>
  <c r="O76" i="10"/>
  <c r="P76" i="10"/>
  <c r="O88" i="10"/>
  <c r="P88" i="10"/>
  <c r="P110" i="10"/>
  <c r="P98" i="10"/>
  <c r="P100" i="10"/>
  <c r="P71" i="10"/>
  <c r="P83" i="10"/>
  <c r="P95" i="10"/>
  <c r="P107" i="10"/>
  <c r="P78" i="10"/>
  <c r="P90" i="10"/>
  <c r="P102" i="10"/>
  <c r="P73" i="10"/>
  <c r="P85" i="10"/>
  <c r="P97" i="10"/>
  <c r="P109" i="10"/>
  <c r="P80" i="10"/>
  <c r="P92" i="10"/>
  <c r="P104" i="10"/>
  <c r="P75" i="10"/>
  <c r="P87" i="10"/>
  <c r="P99" i="10"/>
  <c r="P70" i="10"/>
  <c r="P82" i="10"/>
  <c r="P94" i="10"/>
  <c r="P106" i="10"/>
  <c r="F6" i="10"/>
  <c r="O67" i="10"/>
  <c r="P67" i="10" s="1"/>
  <c r="O64" i="10"/>
  <c r="P64" i="10" s="1"/>
  <c r="O61" i="10"/>
  <c r="P61" i="10" s="1"/>
  <c r="M71" i="11"/>
  <c r="N11" i="11"/>
  <c r="O11" i="11"/>
  <c r="P11" i="11" s="1"/>
  <c r="N17" i="11"/>
  <c r="P17" i="11" s="1"/>
  <c r="F6" i="11"/>
  <c r="N14" i="11"/>
  <c r="P14" i="11" s="1"/>
  <c r="P68" i="11"/>
  <c r="P44" i="11"/>
  <c r="P36" i="11"/>
  <c r="P56" i="11"/>
  <c r="N13" i="11"/>
  <c r="P13" i="11" s="1"/>
  <c r="O37" i="11"/>
  <c r="P37" i="11" s="1"/>
  <c r="N15" i="11"/>
  <c r="P15" i="11" s="1"/>
  <c r="O20" i="11"/>
  <c r="P20" i="11" s="1"/>
  <c r="N27" i="11"/>
  <c r="P27" i="11" s="1"/>
  <c r="O32" i="11"/>
  <c r="P32" i="11" s="1"/>
  <c r="N39" i="11"/>
  <c r="P39" i="11" s="1"/>
  <c r="O44" i="11"/>
  <c r="N51" i="11"/>
  <c r="P51" i="11" s="1"/>
  <c r="O56" i="11"/>
  <c r="N63" i="11"/>
  <c r="P63" i="11" s="1"/>
  <c r="O68" i="11"/>
  <c r="N49" i="11"/>
  <c r="P49" i="11" s="1"/>
  <c r="N24" i="11"/>
  <c r="P24" i="11" s="1"/>
  <c r="N48" i="11"/>
  <c r="P48" i="11" s="1"/>
  <c r="N60" i="11"/>
  <c r="P60" i="11" s="1"/>
  <c r="O12" i="11"/>
  <c r="P12" i="11" s="1"/>
  <c r="N19" i="11"/>
  <c r="P19" i="11" s="1"/>
  <c r="N31" i="11"/>
  <c r="P31" i="11" s="1"/>
  <c r="O36" i="11"/>
  <c r="N43" i="11"/>
  <c r="P43" i="11" s="1"/>
  <c r="N55" i="11"/>
  <c r="P55" i="11" s="1"/>
  <c r="N67" i="11"/>
  <c r="P67" i="11" s="1"/>
  <c r="O25" i="11"/>
  <c r="P25" i="11" s="1"/>
  <c r="O61" i="11"/>
  <c r="P61" i="11" s="1"/>
  <c r="N16" i="11"/>
  <c r="P16" i="11" s="1"/>
  <c r="N28" i="11"/>
  <c r="P28" i="11" s="1"/>
  <c r="N40" i="11"/>
  <c r="P40" i="11" s="1"/>
  <c r="N52" i="11"/>
  <c r="P52" i="11" s="1"/>
  <c r="N64" i="11"/>
  <c r="P64" i="11" s="1"/>
  <c r="O42" i="10"/>
  <c r="P42" i="10" s="1"/>
  <c r="O48" i="10"/>
  <c r="P48" i="10" s="1"/>
  <c r="P24" i="10"/>
  <c r="O59" i="10"/>
  <c r="P59" i="10" s="1"/>
  <c r="O54" i="10"/>
  <c r="P54" i="10" s="1"/>
  <c r="P60" i="10"/>
  <c r="P52" i="10"/>
  <c r="O60" i="10"/>
  <c r="O47" i="10"/>
  <c r="P47" i="10" s="1"/>
  <c r="O40" i="10"/>
  <c r="P40" i="10" s="1"/>
  <c r="O57" i="10"/>
  <c r="P57" i="10" s="1"/>
  <c r="O45" i="10"/>
  <c r="P45" i="10" s="1"/>
  <c r="P55" i="10"/>
  <c r="O33" i="10"/>
  <c r="P33" i="10" s="1"/>
  <c r="O21" i="10"/>
  <c r="P21" i="10" s="1"/>
  <c r="O35" i="10"/>
  <c r="P35" i="10" s="1"/>
  <c r="O13" i="10"/>
  <c r="P13" i="10" s="1"/>
  <c r="P39" i="10"/>
  <c r="O27" i="10"/>
  <c r="P27" i="10" s="1"/>
  <c r="P34" i="10"/>
  <c r="O51" i="10"/>
  <c r="P51" i="10" s="1"/>
  <c r="P58" i="10"/>
  <c r="O11" i="10"/>
  <c r="P11" i="10" s="1"/>
  <c r="O23" i="10"/>
  <c r="P23" i="10" s="1"/>
  <c r="P56" i="10"/>
  <c r="P41" i="10"/>
  <c r="P53" i="10"/>
  <c r="O37" i="10"/>
  <c r="P37" i="10" s="1"/>
  <c r="O49" i="10"/>
  <c r="P49" i="10" s="1"/>
  <c r="O32" i="10"/>
  <c r="P32" i="10" s="1"/>
  <c r="O15" i="10"/>
  <c r="P15" i="10" s="1"/>
  <c r="O25" i="10"/>
  <c r="P25" i="10" s="1"/>
  <c r="P26" i="10"/>
  <c r="P38" i="10"/>
  <c r="P50" i="10"/>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11" i="7"/>
  <c r="P14" i="10" l="1"/>
  <c r="P19" i="10"/>
  <c r="P131" i="10"/>
  <c r="P71" i="11"/>
  <c r="P105" i="10"/>
  <c r="F6" i="7"/>
  <c r="M15" i="7" l="1"/>
  <c r="N15" i="7" s="1"/>
  <c r="M14" i="7"/>
  <c r="N14" i="7" s="1"/>
  <c r="M13" i="7"/>
  <c r="N13" i="7" s="1"/>
  <c r="O14" i="7" l="1"/>
  <c r="O13" i="7"/>
  <c r="O15" i="7"/>
  <c r="S70" i="7"/>
  <c r="R70" i="7"/>
  <c r="S69" i="7"/>
  <c r="R69" i="7"/>
  <c r="S68" i="7"/>
  <c r="R68" i="7"/>
  <c r="S67" i="7"/>
  <c r="R67" i="7"/>
  <c r="S66" i="7"/>
  <c r="R66" i="7"/>
  <c r="S65" i="7"/>
  <c r="R65" i="7"/>
  <c r="S64" i="7"/>
  <c r="R64" i="7"/>
  <c r="S63" i="7"/>
  <c r="R63" i="7"/>
  <c r="S62" i="7"/>
  <c r="R62" i="7"/>
  <c r="S61" i="7"/>
  <c r="R61" i="7"/>
  <c r="S60" i="7"/>
  <c r="R60" i="7"/>
  <c r="S59" i="7"/>
  <c r="R59" i="7"/>
  <c r="S58" i="7"/>
  <c r="R58" i="7"/>
  <c r="S57" i="7"/>
  <c r="R57" i="7"/>
  <c r="S56" i="7"/>
  <c r="R56" i="7"/>
  <c r="S55" i="7"/>
  <c r="R55" i="7"/>
  <c r="S54" i="7"/>
  <c r="R54" i="7"/>
  <c r="S53" i="7"/>
  <c r="R53" i="7"/>
  <c r="S52" i="7"/>
  <c r="R52" i="7"/>
  <c r="S51" i="7"/>
  <c r="R51" i="7"/>
  <c r="S50" i="7"/>
  <c r="R50" i="7"/>
  <c r="S49" i="7"/>
  <c r="R49" i="7"/>
  <c r="S48" i="7"/>
  <c r="R48" i="7"/>
  <c r="S47" i="7"/>
  <c r="R47" i="7"/>
  <c r="S46" i="7"/>
  <c r="R46" i="7"/>
  <c r="S45" i="7"/>
  <c r="R45" i="7"/>
  <c r="S44" i="7"/>
  <c r="R44" i="7"/>
  <c r="S43" i="7"/>
  <c r="R43" i="7"/>
  <c r="S42" i="7"/>
  <c r="R42" i="7"/>
  <c r="S41" i="7"/>
  <c r="R41" i="7"/>
  <c r="S40" i="7"/>
  <c r="R40" i="7"/>
  <c r="S39" i="7"/>
  <c r="R39" i="7"/>
  <c r="S38" i="7"/>
  <c r="R38" i="7"/>
  <c r="S37" i="7"/>
  <c r="R37" i="7"/>
  <c r="S36" i="7"/>
  <c r="R36" i="7"/>
  <c r="S35" i="7"/>
  <c r="R35" i="7"/>
  <c r="S34" i="7"/>
  <c r="R34" i="7"/>
  <c r="S33" i="7"/>
  <c r="R33" i="7"/>
  <c r="S32" i="7"/>
  <c r="R32" i="7"/>
  <c r="S31" i="7"/>
  <c r="R31" i="7"/>
  <c r="S30" i="7"/>
  <c r="R30" i="7"/>
  <c r="S29" i="7"/>
  <c r="R29" i="7"/>
  <c r="S28" i="7"/>
  <c r="R28" i="7"/>
  <c r="S27" i="7"/>
  <c r="R27" i="7"/>
  <c r="S26" i="7"/>
  <c r="R26" i="7"/>
  <c r="S25" i="7"/>
  <c r="R25" i="7"/>
  <c r="S24" i="7"/>
  <c r="R24" i="7"/>
  <c r="S23" i="7"/>
  <c r="R23" i="7"/>
  <c r="S22" i="7"/>
  <c r="R22" i="7"/>
  <c r="S21" i="7"/>
  <c r="R21" i="7"/>
  <c r="S20" i="7"/>
  <c r="R20" i="7"/>
  <c r="S19" i="7"/>
  <c r="R19" i="7"/>
  <c r="S18" i="7"/>
  <c r="R18" i="7"/>
  <c r="S17" i="7"/>
  <c r="R17" i="7"/>
  <c r="S16" i="7"/>
  <c r="R16" i="7"/>
  <c r="S15" i="7"/>
  <c r="R15" i="7"/>
  <c r="S14" i="7"/>
  <c r="R14" i="7"/>
  <c r="S13" i="7"/>
  <c r="R13" i="7"/>
  <c r="S12" i="7"/>
  <c r="R12" i="7"/>
  <c r="S11" i="7"/>
  <c r="R11" i="7"/>
  <c r="M70" i="7" l="1"/>
  <c r="M69" i="7"/>
  <c r="M68" i="7"/>
  <c r="M67" i="7"/>
  <c r="M66" i="7"/>
  <c r="M65" i="7"/>
  <c r="M64" i="7"/>
  <c r="M63" i="7"/>
  <c r="M62" i="7"/>
  <c r="M61" i="7"/>
  <c r="M60" i="7"/>
  <c r="M59" i="7"/>
  <c r="M58" i="7"/>
  <c r="M57" i="7"/>
  <c r="M56" i="7"/>
  <c r="M55" i="7"/>
  <c r="M54" i="7"/>
  <c r="M53" i="7"/>
  <c r="M52" i="7"/>
  <c r="M51" i="7"/>
  <c r="N51" i="7" s="1"/>
  <c r="M50" i="7"/>
  <c r="N50" i="7" s="1"/>
  <c r="M49" i="7"/>
  <c r="N49" i="7" s="1"/>
  <c r="M48" i="7"/>
  <c r="N48" i="7" s="1"/>
  <c r="M47" i="7"/>
  <c r="N47" i="7" s="1"/>
  <c r="M46" i="7"/>
  <c r="N46" i="7" s="1"/>
  <c r="M45" i="7"/>
  <c r="N45" i="7" s="1"/>
  <c r="M44" i="7"/>
  <c r="N44" i="7" s="1"/>
  <c r="M43" i="7"/>
  <c r="N43" i="7" s="1"/>
  <c r="M42" i="7"/>
  <c r="N42" i="7" s="1"/>
  <c r="M41" i="7"/>
  <c r="N41" i="7" s="1"/>
  <c r="M40" i="7"/>
  <c r="N40" i="7" s="1"/>
  <c r="M39" i="7"/>
  <c r="N39" i="7" s="1"/>
  <c r="M38" i="7"/>
  <c r="N38" i="7" s="1"/>
  <c r="M37" i="7"/>
  <c r="N37" i="7" s="1"/>
  <c r="M36" i="7"/>
  <c r="N36" i="7" s="1"/>
  <c r="M35" i="7"/>
  <c r="N35" i="7" s="1"/>
  <c r="M34" i="7"/>
  <c r="N34" i="7" s="1"/>
  <c r="M33" i="7"/>
  <c r="N33" i="7" s="1"/>
  <c r="M32" i="7"/>
  <c r="N32" i="7" s="1"/>
  <c r="M31" i="7"/>
  <c r="N31" i="7" s="1"/>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2" i="7"/>
  <c r="N12" i="7" s="1"/>
  <c r="M11" i="7"/>
  <c r="N11" i="7" s="1"/>
  <c r="O37" i="7" l="1"/>
  <c r="P37" i="7" s="1"/>
  <c r="O36" i="7"/>
  <c r="O61" i="7"/>
  <c r="O63" i="7"/>
  <c r="O65" i="7"/>
  <c r="O60" i="7"/>
  <c r="O38" i="7"/>
  <c r="O39" i="7"/>
  <c r="O64" i="7"/>
  <c r="O66" i="7"/>
  <c r="O59" i="7"/>
  <c r="O25" i="7"/>
  <c r="P25" i="7" s="1"/>
  <c r="O27" i="7"/>
  <c r="O40" i="7"/>
  <c r="O30" i="7"/>
  <c r="P30" i="7" s="1"/>
  <c r="O55" i="7"/>
  <c r="O67" i="7"/>
  <c r="O35" i="7"/>
  <c r="O48" i="7"/>
  <c r="O26" i="7"/>
  <c r="O28" i="7"/>
  <c r="O41" i="7"/>
  <c r="P41" i="7"/>
  <c r="P54" i="7"/>
  <c r="O54" i="7"/>
  <c r="O31" i="7"/>
  <c r="O32" i="7"/>
  <c r="O44" i="7"/>
  <c r="O56" i="7"/>
  <c r="P68" i="7"/>
  <c r="O68" i="7"/>
  <c r="O23" i="7"/>
  <c r="O24" i="7"/>
  <c r="O62" i="7"/>
  <c r="O52" i="7"/>
  <c r="O53" i="7"/>
  <c r="O43" i="7"/>
  <c r="O33" i="7"/>
  <c r="O45" i="7"/>
  <c r="O57" i="7"/>
  <c r="O69" i="7"/>
  <c r="O47" i="7"/>
  <c r="O49" i="7"/>
  <c r="O50" i="7"/>
  <c r="O51" i="7"/>
  <c r="O29" i="7"/>
  <c r="O42" i="7"/>
  <c r="O34" i="7"/>
  <c r="O46" i="7"/>
  <c r="O58" i="7"/>
  <c r="O70" i="7"/>
  <c r="O11" i="7"/>
  <c r="O16" i="7"/>
  <c r="P16" i="7" s="1"/>
  <c r="O12" i="7"/>
  <c r="O17" i="7"/>
  <c r="P17" i="7" s="1"/>
  <c r="O18" i="7"/>
  <c r="O19" i="7"/>
  <c r="O20" i="7"/>
  <c r="P20" i="7" s="1"/>
  <c r="O21" i="7"/>
  <c r="O22" i="7"/>
  <c r="P61" i="7"/>
  <c r="P53" i="7"/>
  <c r="P60" i="7"/>
  <c r="P31" i="7"/>
  <c r="P69" i="7"/>
  <c r="M71" i="7"/>
  <c r="P45" i="7" l="1"/>
  <c r="P58" i="7"/>
  <c r="P40" i="7"/>
  <c r="P70" i="7"/>
  <c r="P32" i="7"/>
  <c r="P66" i="7"/>
  <c r="P59" i="7"/>
  <c r="P48" i="7"/>
  <c r="P19" i="7"/>
  <c r="P57" i="7"/>
  <c r="P67" i="7"/>
  <c r="P56" i="7"/>
  <c r="P51" i="7"/>
  <c r="P47" i="7"/>
  <c r="P46" i="7"/>
  <c r="P33" i="7"/>
  <c r="P63" i="7"/>
  <c r="P35" i="7"/>
  <c r="P34" i="7"/>
  <c r="P21" i="7"/>
  <c r="P39" i="7"/>
  <c r="P27" i="7"/>
  <c r="P29" i="7"/>
  <c r="P38" i="7"/>
  <c r="P50" i="7"/>
  <c r="P49" i="7"/>
  <c r="P36" i="7"/>
  <c r="P24" i="7"/>
  <c r="P23" i="7"/>
  <c r="P18" i="7"/>
  <c r="P12" i="7"/>
  <c r="P13" i="7"/>
  <c r="P62" i="7"/>
  <c r="P64" i="7"/>
  <c r="P65" i="7"/>
  <c r="P52" i="7"/>
  <c r="P26" i="7"/>
  <c r="P43" i="7"/>
  <c r="P44" i="7"/>
  <c r="P28" i="7"/>
  <c r="P22" i="7"/>
  <c r="P14" i="7"/>
  <c r="P15" i="7"/>
  <c r="P55" i="7"/>
  <c r="P42" i="7"/>
  <c r="P11" i="7"/>
  <c r="P71" i="7" l="1"/>
</calcChain>
</file>

<file path=xl/sharedStrings.xml><?xml version="1.0" encoding="utf-8"?>
<sst xmlns="http://schemas.openxmlformats.org/spreadsheetml/2006/main" count="155" uniqueCount="52">
  <si>
    <t>法人名</t>
    <rPh sb="0" eb="2">
      <t>ホウジン</t>
    </rPh>
    <rPh sb="2" eb="3">
      <t>メイ</t>
    </rPh>
    <phoneticPr fontId="1"/>
  </si>
  <si>
    <t>施設名・事業所名</t>
    <rPh sb="0" eb="2">
      <t>シセツ</t>
    </rPh>
    <rPh sb="2" eb="3">
      <t>メイ</t>
    </rPh>
    <rPh sb="4" eb="7">
      <t>ジギョウショ</t>
    </rPh>
    <rPh sb="7" eb="8">
      <t>メイ</t>
    </rPh>
    <phoneticPr fontId="1"/>
  </si>
  <si>
    <t>番号</t>
    <rPh sb="0" eb="2">
      <t>バンゴウ</t>
    </rPh>
    <phoneticPr fontId="1"/>
  </si>
  <si>
    <t>検査実施
年月日</t>
    <rPh sb="0" eb="2">
      <t>ケンサ</t>
    </rPh>
    <rPh sb="2" eb="4">
      <t>ジッシ</t>
    </rPh>
    <rPh sb="5" eb="8">
      <t>ネンガッピ</t>
    </rPh>
    <phoneticPr fontId="1"/>
  </si>
  <si>
    <t>検査への
本人希望
の有無</t>
    <rPh sb="0" eb="2">
      <t>ケンサ</t>
    </rPh>
    <rPh sb="5" eb="7">
      <t>ホンニン</t>
    </rPh>
    <rPh sb="7" eb="9">
      <t>キボウ</t>
    </rPh>
    <rPh sb="11" eb="13">
      <t>ウム</t>
    </rPh>
    <phoneticPr fontId="1"/>
  </si>
  <si>
    <t>検査を受けた方</t>
    <rPh sb="0" eb="2">
      <t>ケンサ</t>
    </rPh>
    <rPh sb="3" eb="4">
      <t>ウ</t>
    </rPh>
    <rPh sb="6" eb="7">
      <t>カタ</t>
    </rPh>
    <phoneticPr fontId="1"/>
  </si>
  <si>
    <t>検査費用</t>
    <rPh sb="0" eb="2">
      <t>ケンサ</t>
    </rPh>
    <rPh sb="2" eb="4">
      <t>ヒヨウ</t>
    </rPh>
    <phoneticPr fontId="1"/>
  </si>
  <si>
    <t>補助金の算定</t>
    <rPh sb="0" eb="3">
      <t>ホジョキン</t>
    </rPh>
    <rPh sb="4" eb="6">
      <t>サンテイ</t>
    </rPh>
    <phoneticPr fontId="1"/>
  </si>
  <si>
    <t>氏名</t>
    <rPh sb="0" eb="2">
      <t>シメイ</t>
    </rPh>
    <phoneticPr fontId="1"/>
  </si>
  <si>
    <t>年齢</t>
    <rPh sb="0" eb="2">
      <t>ネンレイ</t>
    </rPh>
    <phoneticPr fontId="1"/>
  </si>
  <si>
    <t>①
検査料金</t>
    <rPh sb="2" eb="4">
      <t>ケンサ</t>
    </rPh>
    <rPh sb="4" eb="6">
      <t>リョウキン</t>
    </rPh>
    <phoneticPr fontId="1"/>
  </si>
  <si>
    <t>②
送料</t>
    <rPh sb="2" eb="4">
      <t>ソウリョウ</t>
    </rPh>
    <phoneticPr fontId="1"/>
  </si>
  <si>
    <t>③
医師報酬</t>
    <rPh sb="2" eb="4">
      <t>イシ</t>
    </rPh>
    <rPh sb="4" eb="6">
      <t>ホウシュウ</t>
    </rPh>
    <phoneticPr fontId="1"/>
  </si>
  <si>
    <t>④
その他</t>
    <rPh sb="4" eb="5">
      <t>タ</t>
    </rPh>
    <phoneticPr fontId="1"/>
  </si>
  <si>
    <t>⑤
合計</t>
    <rPh sb="2" eb="4">
      <t>ゴウケイ</t>
    </rPh>
    <phoneticPr fontId="1"/>
  </si>
  <si>
    <t>ｂ
上限額</t>
    <rPh sb="2" eb="5">
      <t>ジョウゲンガク</t>
    </rPh>
    <phoneticPr fontId="1"/>
  </si>
  <si>
    <r>
      <t xml:space="preserve">ｃ
</t>
    </r>
    <r>
      <rPr>
        <sz val="9"/>
        <color theme="1"/>
        <rFont val="游ゴシック"/>
        <family val="3"/>
        <charset val="128"/>
        <scheme val="minor"/>
      </rPr>
      <t>ａとｂの
低い方</t>
    </r>
    <rPh sb="7" eb="8">
      <t>ヒク</t>
    </rPh>
    <rPh sb="9" eb="10">
      <t>ホウ</t>
    </rPh>
    <phoneticPr fontId="1"/>
  </si>
  <si>
    <t>合　計　額</t>
    <rPh sb="0" eb="1">
      <t>ゴウ</t>
    </rPh>
    <rPh sb="2" eb="3">
      <t>ケイ</t>
    </rPh>
    <rPh sb="4" eb="5">
      <t>ガク</t>
    </rPh>
    <phoneticPr fontId="1"/>
  </si>
  <si>
    <t>Ａ</t>
    <phoneticPr fontId="1"/>
  </si>
  <si>
    <t>２　検査の結果</t>
    <rPh sb="2" eb="4">
      <t>ケンサ</t>
    </rPh>
    <rPh sb="5" eb="7">
      <t>ケッカ</t>
    </rPh>
    <phoneticPr fontId="1"/>
  </si>
  <si>
    <t>陽性者数</t>
    <rPh sb="0" eb="2">
      <t>ヨウセイ</t>
    </rPh>
    <rPh sb="2" eb="3">
      <t>シャ</t>
    </rPh>
    <rPh sb="3" eb="4">
      <t>スウ</t>
    </rPh>
    <phoneticPr fontId="11"/>
  </si>
  <si>
    <t>陰性者数</t>
    <rPh sb="0" eb="2">
      <t>インセイ</t>
    </rPh>
    <rPh sb="2" eb="3">
      <t>シャ</t>
    </rPh>
    <rPh sb="3" eb="4">
      <t>スウ</t>
    </rPh>
    <phoneticPr fontId="11"/>
  </si>
  <si>
    <t>受診機関</t>
    <rPh sb="0" eb="2">
      <t>ジュシン</t>
    </rPh>
    <rPh sb="2" eb="4">
      <t>キカン</t>
    </rPh>
    <phoneticPr fontId="11"/>
  </si>
  <si>
    <t xml:space="preserve">            年　　　月　　　日</t>
    <rPh sb="12" eb="13">
      <t>ネン</t>
    </rPh>
    <rPh sb="16" eb="17">
      <t>ツキ</t>
    </rPh>
    <rPh sb="20" eb="21">
      <t>ニチ</t>
    </rPh>
    <phoneticPr fontId="1"/>
  </si>
  <si>
    <t>１　ＰＣＲ等検査の実績</t>
    <rPh sb="5" eb="6">
      <t>トウ</t>
    </rPh>
    <rPh sb="6" eb="8">
      <t>ケンサ</t>
    </rPh>
    <rPh sb="9" eb="11">
      <t>ジッセキ</t>
    </rPh>
    <phoneticPr fontId="1"/>
  </si>
  <si>
    <t>様式第５号</t>
    <rPh sb="0" eb="2">
      <t>ヨウシキ</t>
    </rPh>
    <rPh sb="2" eb="3">
      <t>ダイ</t>
    </rPh>
    <rPh sb="4" eb="5">
      <t>ゴウ</t>
    </rPh>
    <phoneticPr fontId="1"/>
  </si>
  <si>
    <t>長野市高齢者施設等における新型コロナウイルス感染症の自主検査費用補助金に関する施設・事業所内訳書</t>
    <rPh sb="0" eb="3">
      <t>ナガノシ</t>
    </rPh>
    <rPh sb="30" eb="32">
      <t>ヒヨウ</t>
    </rPh>
    <rPh sb="32" eb="34">
      <t>ホジョ</t>
    </rPh>
    <rPh sb="34" eb="35">
      <t>キン</t>
    </rPh>
    <rPh sb="36" eb="37">
      <t>カン</t>
    </rPh>
    <rPh sb="39" eb="41">
      <t>シセツ</t>
    </rPh>
    <rPh sb="42" eb="45">
      <t>ジギョウショ</t>
    </rPh>
    <rPh sb="45" eb="48">
      <t>ウチワケショ</t>
    </rPh>
    <phoneticPr fontId="1"/>
  </si>
  <si>
    <t>長野太郎</t>
    <rPh sb="0" eb="2">
      <t>ナガノ</t>
    </rPh>
    <rPh sb="2" eb="4">
      <t>タロウ</t>
    </rPh>
    <phoneticPr fontId="11"/>
  </si>
  <si>
    <t>〇〇医院</t>
    <rPh sb="2" eb="4">
      <t>イイン</t>
    </rPh>
    <phoneticPr fontId="11"/>
  </si>
  <si>
    <t>山田花子</t>
    <rPh sb="0" eb="2">
      <t>ヤマダ</t>
    </rPh>
    <rPh sb="2" eb="4">
      <t>ハナコ</t>
    </rPh>
    <phoneticPr fontId="11"/>
  </si>
  <si>
    <t>新規入所者</t>
    <rPh sb="0" eb="2">
      <t>シンキ</t>
    </rPh>
    <rPh sb="2" eb="5">
      <t>ニュウショシャ</t>
    </rPh>
    <phoneticPr fontId="11"/>
  </si>
  <si>
    <t>従業員</t>
    <rPh sb="0" eb="3">
      <t>ジュウギョウイン</t>
    </rPh>
    <phoneticPr fontId="11"/>
  </si>
  <si>
    <t>委託先従業員</t>
    <rPh sb="0" eb="3">
      <t>イタクサキ</t>
    </rPh>
    <rPh sb="3" eb="6">
      <t>ジュウギョウイン</t>
    </rPh>
    <phoneticPr fontId="11"/>
  </si>
  <si>
    <r>
      <t xml:space="preserve">区分（選択）
</t>
    </r>
    <r>
      <rPr>
        <sz val="8"/>
        <color theme="1"/>
        <rFont val="游ゴシック"/>
        <family val="3"/>
        <charset val="128"/>
        <scheme val="minor"/>
      </rPr>
      <t>新規入所者
or 従業員
or 委託先従業員</t>
    </r>
    <rPh sb="0" eb="2">
      <t>クブン</t>
    </rPh>
    <rPh sb="3" eb="5">
      <t>センタク</t>
    </rPh>
    <rPh sb="7" eb="9">
      <t>シンキ</t>
    </rPh>
    <rPh sb="9" eb="12">
      <t>ニュウショシャ</t>
    </rPh>
    <rPh sb="16" eb="19">
      <t>ジュウギョウイン</t>
    </rPh>
    <rPh sb="23" eb="25">
      <t>イタク</t>
    </rPh>
    <rPh sb="25" eb="26">
      <t>サキ</t>
    </rPh>
    <rPh sb="26" eb="29">
      <t>ジュウギョウイン</t>
    </rPh>
    <phoneticPr fontId="1"/>
  </si>
  <si>
    <t>受検
回数</t>
    <rPh sb="0" eb="2">
      <t>ジュケン</t>
    </rPh>
    <rPh sb="3" eb="5">
      <t>カイスウ</t>
    </rPh>
    <phoneticPr fontId="1"/>
  </si>
  <si>
    <t>有</t>
    <rPh sb="0" eb="1">
      <t>ユウ</t>
    </rPh>
    <phoneticPr fontId="11"/>
  </si>
  <si>
    <t>無</t>
    <rPh sb="0" eb="1">
      <t>ナ</t>
    </rPh>
    <phoneticPr fontId="11"/>
  </si>
  <si>
    <t>〃</t>
  </si>
  <si>
    <t>〃</t>
    <phoneticPr fontId="11"/>
  </si>
  <si>
    <t>〃</t>
    <phoneticPr fontId="11"/>
  </si>
  <si>
    <t>同上</t>
    <rPh sb="0" eb="2">
      <t>ドウジョウ</t>
    </rPh>
    <phoneticPr fontId="11"/>
  </si>
  <si>
    <t>長野二郎</t>
    <rPh sb="0" eb="2">
      <t>ナガノ</t>
    </rPh>
    <rPh sb="2" eb="4">
      <t>ジロウ</t>
    </rPh>
    <phoneticPr fontId="11"/>
  </si>
  <si>
    <t>△△△クリニック</t>
    <phoneticPr fontId="11"/>
  </si>
  <si>
    <t>山田太郎</t>
    <rPh sb="0" eb="2">
      <t>ヤマダ</t>
    </rPh>
    <rPh sb="2" eb="4">
      <t>タロウ</t>
    </rPh>
    <phoneticPr fontId="11"/>
  </si>
  <si>
    <t>◇◇医院</t>
    <rPh sb="2" eb="4">
      <t>イイン</t>
    </rPh>
    <phoneticPr fontId="11"/>
  </si>
  <si>
    <t>××社（抗原検査キット）</t>
    <rPh sb="2" eb="3">
      <t>シャ</t>
    </rPh>
    <rPh sb="4" eb="6">
      <t>コウゲン</t>
    </rPh>
    <rPh sb="6" eb="8">
      <t>ケンサ</t>
    </rPh>
    <phoneticPr fontId="11"/>
  </si>
  <si>
    <t>〇〇検査社（抗原検査キット）</t>
    <rPh sb="2" eb="4">
      <t>ケンサ</t>
    </rPh>
    <rPh sb="4" eb="5">
      <t>シャ</t>
    </rPh>
    <rPh sb="6" eb="8">
      <t>コウゲン</t>
    </rPh>
    <rPh sb="8" eb="10">
      <t>ケンサ</t>
    </rPh>
    <phoneticPr fontId="11"/>
  </si>
  <si>
    <t>区分判定
受検回数
FLG</t>
    <rPh sb="0" eb="2">
      <t>クブン</t>
    </rPh>
    <rPh sb="2" eb="4">
      <t>ハンテイ</t>
    </rPh>
    <rPh sb="5" eb="7">
      <t>ジュケン</t>
    </rPh>
    <rPh sb="7" eb="9">
      <t>カイスウ</t>
    </rPh>
    <phoneticPr fontId="11"/>
  </si>
  <si>
    <t>回数判定
区分入力
FLG</t>
    <rPh sb="0" eb="2">
      <t>カイスウ</t>
    </rPh>
    <rPh sb="2" eb="4">
      <t>ハンテイ</t>
    </rPh>
    <rPh sb="5" eb="7">
      <t>クブン</t>
    </rPh>
    <rPh sb="7" eb="9">
      <t>ニュウリョク</t>
    </rPh>
    <phoneticPr fontId="11"/>
  </si>
  <si>
    <t xml:space="preserve">ａ
⑤の2/3 </t>
    <phoneticPr fontId="1"/>
  </si>
  <si>
    <t>※新規入居者は１回のみ</t>
    <rPh sb="1" eb="3">
      <t>シンキ</t>
    </rPh>
    <rPh sb="3" eb="6">
      <t>ニュウキョシャ</t>
    </rPh>
    <rPh sb="8" eb="9">
      <t>カイ</t>
    </rPh>
    <phoneticPr fontId="11"/>
  </si>
  <si>
    <t>新規入所者回数
FLG</t>
    <rPh sb="0" eb="2">
      <t>シンキ</t>
    </rPh>
    <rPh sb="2" eb="5">
      <t>ニュウショシャ</t>
    </rPh>
    <rPh sb="5" eb="7">
      <t>カイスウ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</si>
</sst>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0&quot;歳&quot;"/>
    <numFmt numFmtId="178" formatCode="#,##0&quot;回&quot;"/>
    <numFmt numFmtId="179" formatCode="#,##0_ "/>
    <numFmt numFmtId="180" formatCode="[$-411]ge\.m\.d;@"/>
  </numFmts>
  <fonts count="16">
    <font>
      <sz val="11"/>
      <color rgb="FF000000"/>
      <name val="游ゴシック"/>
      <family val="2"/>
      <scheme val="minor"/>
    </font>
    <font>
      <sz val="6"/>
      <name val="Yu Gothic"/>
      <charset val="128"/>
    </font>
    <font>
      <b/>
      <sz val="11"/>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4"/>
      <color theme="1"/>
      <name val="游ゴシック"/>
      <family val="2"/>
      <scheme val="minor"/>
    </font>
    <font>
      <sz val="14"/>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11"/>
      <color rgb="FF000000"/>
      <name val="游ゴシック"/>
      <family val="2"/>
      <scheme val="minor"/>
    </font>
    <font>
      <sz val="9"/>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b/>
      <sz val="14"/>
      <color theme="0"/>
      <name val="游ゴシック"/>
      <family val="3"/>
      <charset val="128"/>
      <scheme val="minor"/>
    </font>
    <font>
      <b/>
      <sz val="11"/>
      <color rgb="FFFF0000"/>
      <name val="游ゴシック"/>
      <family val="3"/>
      <charset val="128"/>
      <scheme val="minor"/>
    </font>
  </fonts>
  <fills count="6">
    <fill>
      <patternFill patternType="none"/>
    </fill>
    <fill>
      <patternFill patternType="gray125"/>
    </fill>
    <fill>
      <patternFill patternType="none"/>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4">
    <xf numFmtId="0" fontId="0" fillId="0" borderId="0">
      <alignment vertical="center"/>
    </xf>
    <xf numFmtId="38" fontId="9" fillId="0" borderId="0" applyFont="0" applyFill="0" applyBorder="0" applyAlignment="0" applyProtection="0">
      <alignment vertical="center"/>
    </xf>
    <xf numFmtId="0" fontId="9" fillId="2" borderId="16">
      <alignment vertical="center"/>
    </xf>
    <xf numFmtId="38" fontId="9" fillId="2" borderId="16" applyFont="0" applyFill="0" applyBorder="0" applyAlignment="0" applyProtection="0">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xf numFmtId="0" fontId="9" fillId="2" borderId="16">
      <alignment vertical="center"/>
    </xf>
  </cellStyleXfs>
  <cellXfs count="110">
    <xf numFmtId="0" fontId="0" fillId="0" borderId="0" xfId="0">
      <alignment vertical="center"/>
    </xf>
    <xf numFmtId="176" fontId="12" fillId="2" borderId="6" xfId="0" applyNumberFormat="1" applyFont="1" applyFill="1" applyBorder="1" applyAlignment="1" applyProtection="1">
      <alignment vertical="center"/>
      <protection locked="0"/>
    </xf>
    <xf numFmtId="176" fontId="12" fillId="2" borderId="4" xfId="0" applyNumberFormat="1" applyFont="1" applyFill="1" applyBorder="1" applyAlignment="1" applyProtection="1">
      <alignment vertical="center"/>
      <protection locked="0"/>
    </xf>
    <xf numFmtId="176" fontId="12" fillId="2" borderId="5" xfId="0" applyNumberFormat="1" applyFont="1" applyFill="1" applyBorder="1" applyAlignment="1" applyProtection="1">
      <alignment vertical="center"/>
      <protection locked="0"/>
    </xf>
    <xf numFmtId="176" fontId="12" fillId="2" borderId="3"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17"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wrapText="1"/>
      <protection locked="0"/>
    </xf>
    <xf numFmtId="179" fontId="2" fillId="3" borderId="2" xfId="0" applyNumberFormat="1" applyFont="1" applyFill="1" applyBorder="1" applyProtection="1">
      <alignment vertical="center"/>
      <protection locked="0"/>
    </xf>
    <xf numFmtId="180" fontId="12" fillId="2" borderId="14" xfId="0" applyNumberFormat="1" applyFont="1" applyFill="1" applyBorder="1" applyAlignment="1" applyProtection="1">
      <alignment horizontal="center" vertical="center" shrinkToFit="1"/>
      <protection locked="0"/>
    </xf>
    <xf numFmtId="49" fontId="12" fillId="2" borderId="14" xfId="0" applyNumberFormat="1" applyFont="1" applyFill="1" applyBorder="1" applyAlignment="1" applyProtection="1">
      <alignment horizontal="center" vertical="center" shrinkToFit="1"/>
      <protection locked="0"/>
    </xf>
    <xf numFmtId="49" fontId="12" fillId="2" borderId="4" xfId="0" applyNumberFormat="1" applyFont="1" applyFill="1" applyBorder="1" applyAlignment="1" applyProtection="1">
      <alignment horizontal="center" vertical="center" shrinkToFit="1"/>
      <protection locked="0"/>
    </xf>
    <xf numFmtId="177" fontId="12" fillId="2" borderId="4" xfId="0" applyNumberFormat="1" applyFont="1" applyFill="1" applyBorder="1" applyAlignment="1" applyProtection="1">
      <alignment horizontal="center" vertical="center" shrinkToFit="1"/>
      <protection locked="0"/>
    </xf>
    <xf numFmtId="49" fontId="12" fillId="0" borderId="11" xfId="0" applyNumberFormat="1" applyFont="1" applyFill="1" applyBorder="1" applyAlignment="1" applyProtection="1">
      <alignment horizontal="center" vertical="center" shrinkToFit="1"/>
      <protection locked="0"/>
    </xf>
    <xf numFmtId="180" fontId="12" fillId="2" borderId="15" xfId="0" applyNumberFormat="1" applyFont="1" applyFill="1" applyBorder="1" applyAlignment="1" applyProtection="1">
      <alignment horizontal="center" vertical="center" shrinkToFit="1"/>
      <protection locked="0"/>
    </xf>
    <xf numFmtId="49" fontId="12" fillId="2" borderId="15" xfId="0" applyNumberFormat="1" applyFont="1" applyFill="1" applyBorder="1" applyAlignment="1" applyProtection="1">
      <alignment horizontal="center" vertical="center" shrinkToFit="1"/>
      <protection locked="0"/>
    </xf>
    <xf numFmtId="49" fontId="12" fillId="2" borderId="2" xfId="0" applyNumberFormat="1" applyFont="1" applyFill="1" applyBorder="1" applyAlignment="1" applyProtection="1">
      <alignment horizontal="center" vertical="center" shrinkToFit="1"/>
      <protection locked="0"/>
    </xf>
    <xf numFmtId="177" fontId="12" fillId="2" borderId="2" xfId="0" applyNumberFormat="1" applyFont="1" applyFill="1" applyBorder="1" applyAlignment="1" applyProtection="1">
      <alignment horizontal="center" vertical="center" shrinkToFit="1"/>
      <protection locked="0"/>
    </xf>
    <xf numFmtId="176" fontId="5" fillId="2" borderId="1" xfId="0" applyNumberFormat="1" applyFont="1" applyFill="1" applyBorder="1" applyAlignment="1" applyProtection="1">
      <alignment horizontal="left" vertical="center"/>
      <protection hidden="1"/>
    </xf>
    <xf numFmtId="176" fontId="6" fillId="2" borderId="1" xfId="0" applyNumberFormat="1" applyFont="1" applyFill="1" applyBorder="1" applyAlignment="1" applyProtection="1">
      <alignment horizontal="center" vertical="center"/>
      <protection hidden="1"/>
    </xf>
    <xf numFmtId="0" fontId="12" fillId="0" borderId="0" xfId="0" applyFont="1" applyProtection="1">
      <alignment vertical="center"/>
      <protection hidden="1"/>
    </xf>
    <xf numFmtId="0" fontId="3" fillId="2" borderId="1" xfId="0" applyNumberFormat="1" applyFont="1" applyFill="1" applyBorder="1" applyAlignment="1" applyProtection="1">
      <alignment vertical="center"/>
      <protection hidden="1"/>
    </xf>
    <xf numFmtId="0" fontId="3" fillId="2" borderId="1" xfId="0" applyNumberFormat="1" applyFont="1" applyFill="1" applyBorder="1" applyAlignment="1" applyProtection="1">
      <alignment horizontal="center" vertical="center"/>
      <protection hidden="1"/>
    </xf>
    <xf numFmtId="0" fontId="2" fillId="2" borderId="1" xfId="0" applyNumberFormat="1" applyFont="1" applyFill="1" applyBorder="1" applyAlignment="1" applyProtection="1">
      <alignment horizontal="center" vertical="center"/>
      <protection hidden="1"/>
    </xf>
    <xf numFmtId="0" fontId="6" fillId="2" borderId="16" xfId="0" applyNumberFormat="1" applyFont="1" applyFill="1" applyBorder="1" applyAlignment="1" applyProtection="1">
      <alignment horizontal="left" vertical="center" shrinkToFit="1"/>
      <protection hidden="1"/>
    </xf>
    <xf numFmtId="0" fontId="12" fillId="2" borderId="16" xfId="0" applyNumberFormat="1" applyFont="1" applyFill="1" applyBorder="1" applyAlignment="1" applyProtection="1">
      <alignment horizontal="left" vertical="center" shrinkToFit="1"/>
      <protection hidden="1"/>
    </xf>
    <xf numFmtId="176" fontId="3" fillId="2" borderId="1" xfId="0" applyNumberFormat="1" applyFont="1" applyFill="1" applyBorder="1" applyAlignment="1" applyProtection="1">
      <alignment horizontal="left" vertical="center"/>
      <protection hidden="1"/>
    </xf>
    <xf numFmtId="176" fontId="12" fillId="2" borderId="7" xfId="0" applyNumberFormat="1" applyFont="1" applyFill="1" applyBorder="1" applyAlignment="1" applyProtection="1">
      <alignment horizontal="center" vertical="center" shrinkToFit="1"/>
      <protection hidden="1"/>
    </xf>
    <xf numFmtId="176" fontId="12" fillId="2" borderId="7" xfId="0" applyNumberFormat="1" applyFont="1" applyFill="1" applyBorder="1" applyAlignment="1" applyProtection="1">
      <alignment horizontal="center" vertical="center" wrapText="1" shrinkToFit="1"/>
      <protection hidden="1"/>
    </xf>
    <xf numFmtId="176" fontId="12" fillId="5" borderId="7" xfId="0" applyNumberFormat="1" applyFont="1" applyFill="1" applyBorder="1" applyAlignment="1" applyProtection="1">
      <alignment horizontal="center" vertical="center" wrapText="1" shrinkToFit="1"/>
      <protection hidden="1"/>
    </xf>
    <xf numFmtId="176" fontId="12" fillId="2" borderId="8" xfId="0" applyNumberFormat="1" applyFont="1" applyFill="1" applyBorder="1" applyAlignment="1" applyProtection="1">
      <alignment horizontal="center" vertical="center" wrapText="1" shrinkToFit="1"/>
      <protection hidden="1"/>
    </xf>
    <xf numFmtId="176" fontId="12" fillId="2" borderId="9" xfId="0" applyNumberFormat="1" applyFont="1" applyFill="1" applyBorder="1" applyAlignment="1" applyProtection="1">
      <alignment horizontal="center" vertical="center" wrapText="1" shrinkToFit="1"/>
      <protection hidden="1"/>
    </xf>
    <xf numFmtId="176" fontId="12" fillId="2" borderId="13" xfId="0" applyNumberFormat="1" applyFont="1" applyFill="1" applyBorder="1" applyAlignment="1" applyProtection="1">
      <alignment horizontal="center" vertical="center" wrapText="1" shrinkToFit="1"/>
      <protection hidden="1"/>
    </xf>
    <xf numFmtId="0" fontId="12" fillId="2" borderId="11" xfId="0" applyNumberFormat="1" applyFont="1" applyFill="1" applyBorder="1" applyAlignment="1" applyProtection="1">
      <alignment horizontal="center" vertical="center"/>
      <protection hidden="1"/>
    </xf>
    <xf numFmtId="180" fontId="12" fillId="2" borderId="14" xfId="0" applyNumberFormat="1" applyFont="1" applyFill="1" applyBorder="1" applyAlignment="1" applyProtection="1">
      <alignment horizontal="center" vertical="center" shrinkToFit="1"/>
      <protection hidden="1"/>
    </xf>
    <xf numFmtId="49" fontId="12" fillId="2" borderId="14" xfId="0" applyNumberFormat="1" applyFont="1" applyFill="1" applyBorder="1" applyAlignment="1" applyProtection="1">
      <alignment horizontal="center" vertical="center" shrinkToFit="1"/>
      <protection hidden="1"/>
    </xf>
    <xf numFmtId="49" fontId="12" fillId="2" borderId="4" xfId="0" applyNumberFormat="1" applyFont="1" applyFill="1" applyBorder="1" applyAlignment="1" applyProtection="1">
      <alignment horizontal="center" vertical="center" shrinkToFit="1"/>
      <protection hidden="1"/>
    </xf>
    <xf numFmtId="177" fontId="12" fillId="2" borderId="4" xfId="0" applyNumberFormat="1" applyFont="1" applyFill="1" applyBorder="1" applyAlignment="1" applyProtection="1">
      <alignment horizontal="center" vertical="center" shrinkToFit="1"/>
      <protection hidden="1"/>
    </xf>
    <xf numFmtId="178" fontId="12" fillId="5" borderId="4" xfId="0" applyNumberFormat="1" applyFont="1" applyFill="1" applyBorder="1" applyAlignment="1" applyProtection="1">
      <alignment horizontal="center" vertical="center" shrinkToFit="1"/>
      <protection hidden="1"/>
    </xf>
    <xf numFmtId="49" fontId="12" fillId="0" borderId="11" xfId="0" applyNumberFormat="1" applyFont="1" applyFill="1" applyBorder="1" applyAlignment="1" applyProtection="1">
      <alignment horizontal="center" vertical="center" shrinkToFit="1"/>
      <protection hidden="1"/>
    </xf>
    <xf numFmtId="176" fontId="12" fillId="2" borderId="6" xfId="0" applyNumberFormat="1" applyFont="1" applyFill="1" applyBorder="1" applyAlignment="1" applyProtection="1">
      <alignment vertical="center"/>
      <protection hidden="1"/>
    </xf>
    <xf numFmtId="176" fontId="12" fillId="2" borderId="4" xfId="0" applyNumberFormat="1" applyFont="1" applyFill="1" applyBorder="1" applyAlignment="1" applyProtection="1">
      <alignment vertical="center"/>
      <protection hidden="1"/>
    </xf>
    <xf numFmtId="176" fontId="12" fillId="3" borderId="11" xfId="0" applyNumberFormat="1" applyFont="1" applyFill="1" applyBorder="1" applyAlignment="1" applyProtection="1">
      <alignment horizontal="right" vertical="center"/>
      <protection hidden="1"/>
    </xf>
    <xf numFmtId="176" fontId="12" fillId="3" borderId="4" xfId="0" applyNumberFormat="1" applyFont="1" applyFill="1" applyBorder="1" applyAlignment="1" applyProtection="1">
      <alignment horizontal="right" vertical="center"/>
      <protection hidden="1"/>
    </xf>
    <xf numFmtId="0" fontId="12" fillId="2" borderId="10" xfId="0" applyNumberFormat="1" applyFont="1" applyFill="1" applyBorder="1" applyAlignment="1" applyProtection="1">
      <alignment horizontal="center" vertical="center"/>
      <protection hidden="1"/>
    </xf>
    <xf numFmtId="180" fontId="12" fillId="2" borderId="15" xfId="0" applyNumberFormat="1" applyFont="1" applyFill="1" applyBorder="1" applyAlignment="1" applyProtection="1">
      <alignment horizontal="center" vertical="center" shrinkToFit="1"/>
      <protection hidden="1"/>
    </xf>
    <xf numFmtId="49" fontId="12" fillId="2" borderId="15" xfId="0" applyNumberFormat="1" applyFont="1" applyFill="1" applyBorder="1" applyAlignment="1" applyProtection="1">
      <alignment horizontal="center" vertical="center" shrinkToFit="1"/>
      <protection hidden="1"/>
    </xf>
    <xf numFmtId="49" fontId="12" fillId="2" borderId="2" xfId="0" applyNumberFormat="1" applyFont="1" applyFill="1" applyBorder="1" applyAlignment="1" applyProtection="1">
      <alignment horizontal="center" vertical="center" shrinkToFit="1"/>
      <protection hidden="1"/>
    </xf>
    <xf numFmtId="177" fontId="12" fillId="2" borderId="2" xfId="0" applyNumberFormat="1" applyFont="1" applyFill="1" applyBorder="1" applyAlignment="1" applyProtection="1">
      <alignment horizontal="center" vertical="center" shrinkToFit="1"/>
      <protection hidden="1"/>
    </xf>
    <xf numFmtId="176" fontId="12" fillId="2" borderId="3" xfId="0" applyNumberFormat="1" applyFont="1" applyFill="1" applyBorder="1" applyAlignment="1" applyProtection="1">
      <alignment vertical="center"/>
      <protection hidden="1"/>
    </xf>
    <xf numFmtId="176" fontId="12" fillId="2" borderId="2" xfId="0" applyNumberFormat="1" applyFont="1" applyFill="1" applyBorder="1" applyAlignment="1" applyProtection="1">
      <alignment vertical="center"/>
      <protection hidden="1"/>
    </xf>
    <xf numFmtId="176" fontId="12" fillId="3" borderId="10" xfId="0" applyNumberFormat="1" applyFont="1" applyFill="1" applyBorder="1" applyAlignment="1" applyProtection="1">
      <alignment horizontal="right" vertical="center"/>
      <protection hidden="1"/>
    </xf>
    <xf numFmtId="0" fontId="13" fillId="0" borderId="0" xfId="0" applyFont="1" applyProtection="1">
      <alignment vertical="center"/>
      <protection hidden="1"/>
    </xf>
    <xf numFmtId="176" fontId="12" fillId="2" borderId="2" xfId="0" applyNumberFormat="1" applyFont="1" applyFill="1" applyBorder="1" applyAlignment="1" applyProtection="1">
      <alignment vertical="center" wrapText="1"/>
      <protection hidden="1"/>
    </xf>
    <xf numFmtId="176" fontId="4" fillId="2" borderId="13" xfId="0" applyNumberFormat="1" applyFont="1" applyFill="1" applyBorder="1" applyAlignment="1" applyProtection="1">
      <alignment vertical="center"/>
      <protection hidden="1"/>
    </xf>
    <xf numFmtId="38" fontId="7" fillId="2" borderId="31" xfId="1" applyFont="1" applyFill="1" applyBorder="1" applyAlignment="1" applyProtection="1">
      <alignment horizontal="center" vertical="center"/>
      <protection hidden="1"/>
    </xf>
    <xf numFmtId="176" fontId="3" fillId="0" borderId="13" xfId="0" applyNumberFormat="1" applyFont="1" applyFill="1" applyBorder="1" applyAlignment="1" applyProtection="1">
      <alignment vertical="center" shrinkToFit="1"/>
      <protection hidden="1"/>
    </xf>
    <xf numFmtId="176" fontId="3" fillId="2" borderId="16" xfId="0" applyNumberFormat="1" applyFont="1" applyFill="1" applyBorder="1" applyAlignment="1" applyProtection="1">
      <alignment horizontal="center" vertical="top"/>
      <protection hidden="1"/>
    </xf>
    <xf numFmtId="0" fontId="2" fillId="0" borderId="2" xfId="0" applyFont="1" applyFill="1" applyBorder="1" applyAlignment="1" applyProtection="1">
      <alignment horizontal="center" vertical="center"/>
      <protection hidden="1"/>
    </xf>
    <xf numFmtId="176" fontId="3" fillId="2" borderId="16" xfId="0" applyNumberFormat="1" applyFont="1" applyFill="1" applyBorder="1" applyAlignment="1" applyProtection="1">
      <alignment horizontal="left" vertical="center"/>
      <protection hidden="1"/>
    </xf>
    <xf numFmtId="0" fontId="2" fillId="4" borderId="16" xfId="0" applyFont="1" applyFill="1" applyBorder="1" applyProtection="1">
      <alignment vertical="center"/>
      <protection hidden="1"/>
    </xf>
    <xf numFmtId="176" fontId="12" fillId="2" borderId="34" xfId="0" applyNumberFormat="1" applyFont="1" applyFill="1" applyBorder="1" applyAlignment="1" applyProtection="1">
      <alignment horizontal="center" vertical="center" wrapText="1" shrinkToFit="1"/>
      <protection hidden="1"/>
    </xf>
    <xf numFmtId="176" fontId="12" fillId="3" borderId="6" xfId="0" applyNumberFormat="1" applyFont="1" applyFill="1" applyBorder="1" applyAlignment="1" applyProtection="1">
      <alignment horizontal="right" vertical="center"/>
      <protection hidden="1"/>
    </xf>
    <xf numFmtId="176" fontId="12" fillId="3" borderId="35" xfId="0" applyNumberFormat="1" applyFont="1" applyFill="1" applyBorder="1" applyAlignment="1" applyProtection="1">
      <alignment horizontal="right" vertical="center"/>
      <protection hidden="1"/>
    </xf>
    <xf numFmtId="38" fontId="7" fillId="2" borderId="21" xfId="1" applyFont="1" applyFill="1" applyBorder="1" applyAlignment="1" applyProtection="1">
      <alignment horizontal="center" vertical="center"/>
      <protection hidden="1"/>
    </xf>
    <xf numFmtId="176" fontId="3" fillId="2" borderId="1" xfId="0" applyNumberFormat="1" applyFont="1" applyFill="1" applyBorder="1" applyAlignment="1" applyProtection="1">
      <alignment horizontal="center" vertical="center"/>
      <protection hidden="1"/>
    </xf>
    <xf numFmtId="176" fontId="6" fillId="2" borderId="16" xfId="0" applyNumberFormat="1" applyFont="1" applyFill="1" applyBorder="1" applyAlignment="1" applyProtection="1">
      <alignment horizontal="left" vertical="center"/>
      <protection hidden="1"/>
    </xf>
    <xf numFmtId="0" fontId="12" fillId="2" borderId="16" xfId="0" applyNumberFormat="1" applyFont="1" applyFill="1" applyBorder="1" applyAlignment="1" applyProtection="1">
      <alignment horizontal="left" vertical="center"/>
      <protection hidden="1"/>
    </xf>
    <xf numFmtId="0" fontId="12" fillId="0" borderId="0" xfId="0" applyFont="1" applyAlignment="1" applyProtection="1">
      <alignment horizontal="center" vertical="center" wrapText="1"/>
      <protection hidden="1"/>
    </xf>
    <xf numFmtId="0" fontId="12" fillId="0" borderId="0" xfId="0" applyFont="1" applyProtection="1">
      <alignment vertical="center"/>
    </xf>
    <xf numFmtId="178" fontId="12" fillId="5" borderId="4" xfId="0" applyNumberFormat="1" applyFont="1" applyFill="1" applyBorder="1" applyAlignment="1" applyProtection="1">
      <alignment horizontal="center" vertical="center" wrapText="1" shrinkToFit="1"/>
      <protection locked="0"/>
    </xf>
    <xf numFmtId="0" fontId="2" fillId="0" borderId="0" xfId="0" applyFont="1" applyProtection="1">
      <alignment vertical="center"/>
    </xf>
    <xf numFmtId="178" fontId="12" fillId="5" borderId="4" xfId="0" applyNumberFormat="1" applyFont="1" applyFill="1" applyBorder="1" applyAlignment="1" applyProtection="1">
      <alignment horizontal="center" vertical="center" wrapText="1" shrinkToFit="1"/>
      <protection hidden="1"/>
    </xf>
    <xf numFmtId="176" fontId="3" fillId="2" borderId="1" xfId="0" applyNumberFormat="1" applyFont="1" applyFill="1" applyBorder="1" applyAlignment="1" applyProtection="1">
      <alignment horizontal="center" vertical="center"/>
      <protection hidden="1"/>
    </xf>
    <xf numFmtId="176" fontId="6" fillId="2" borderId="16" xfId="0" applyNumberFormat="1" applyFont="1" applyFill="1" applyBorder="1" applyAlignment="1" applyProtection="1">
      <alignment horizontal="left" vertical="center"/>
      <protection hidden="1"/>
    </xf>
    <xf numFmtId="0" fontId="12" fillId="2" borderId="16" xfId="0" applyNumberFormat="1" applyFont="1" applyFill="1" applyBorder="1" applyAlignment="1" applyProtection="1">
      <alignment horizontal="left" vertical="center"/>
      <protection hidden="1"/>
    </xf>
    <xf numFmtId="0" fontId="15" fillId="0" borderId="0" xfId="0" applyFont="1" applyProtection="1">
      <alignment vertical="center"/>
      <protection hidden="1"/>
    </xf>
    <xf numFmtId="176" fontId="3" fillId="2" borderId="1" xfId="0" applyNumberFormat="1" applyFont="1" applyFill="1" applyBorder="1" applyAlignment="1" applyProtection="1">
      <alignment horizontal="center" vertical="center"/>
      <protection hidden="1"/>
    </xf>
    <xf numFmtId="176" fontId="3" fillId="2" borderId="16" xfId="0" applyNumberFormat="1" applyFont="1" applyFill="1" applyBorder="1" applyAlignment="1" applyProtection="1">
      <alignment horizontal="center" vertical="center"/>
      <protection hidden="1"/>
    </xf>
    <xf numFmtId="176" fontId="6" fillId="2" borderId="16" xfId="0" applyNumberFormat="1" applyFont="1" applyFill="1" applyBorder="1" applyAlignment="1" applyProtection="1">
      <alignment horizontal="left" vertical="center"/>
      <protection hidden="1"/>
    </xf>
    <xf numFmtId="0" fontId="6" fillId="2" borderId="16" xfId="0" applyNumberFormat="1" applyFont="1" applyFill="1" applyBorder="1" applyAlignment="1" applyProtection="1">
      <alignment horizontal="left" vertical="center"/>
      <protection hidden="1"/>
    </xf>
    <xf numFmtId="0" fontId="12" fillId="2" borderId="16" xfId="0" applyNumberFormat="1" applyFont="1" applyFill="1" applyBorder="1" applyAlignment="1" applyProtection="1">
      <alignment horizontal="left" vertical="center"/>
      <protection hidden="1"/>
    </xf>
    <xf numFmtId="0" fontId="6" fillId="2" borderId="17" xfId="0" applyNumberFormat="1" applyFont="1" applyFill="1" applyBorder="1" applyAlignment="1" applyProtection="1">
      <alignment horizontal="center" vertical="center"/>
      <protection locked="0"/>
    </xf>
    <xf numFmtId="0" fontId="6" fillId="2" borderId="20" xfId="0" applyNumberFormat="1" applyFont="1" applyFill="1" applyBorder="1" applyAlignment="1" applyProtection="1">
      <alignment horizontal="center" vertical="center"/>
      <protection locked="0"/>
    </xf>
    <xf numFmtId="0" fontId="6" fillId="2" borderId="15" xfId="0" applyNumberFormat="1" applyFont="1" applyFill="1" applyBorder="1" applyAlignment="1" applyProtection="1">
      <alignment horizontal="center" vertical="center"/>
      <protection locked="0"/>
    </xf>
    <xf numFmtId="176" fontId="6" fillId="2" borderId="17" xfId="0" applyNumberFormat="1" applyFont="1" applyFill="1" applyBorder="1" applyAlignment="1" applyProtection="1">
      <alignment horizontal="center" vertical="center"/>
      <protection hidden="1"/>
    </xf>
    <xf numFmtId="176" fontId="6" fillId="2" borderId="15" xfId="0" applyNumberFormat="1" applyFont="1" applyFill="1" applyBorder="1" applyAlignment="1" applyProtection="1">
      <alignment horizontal="center" vertical="center"/>
      <protection hidden="1"/>
    </xf>
    <xf numFmtId="0" fontId="6" fillId="2" borderId="17" xfId="0" applyNumberFormat="1" applyFont="1" applyFill="1" applyBorder="1" applyAlignment="1" applyProtection="1">
      <alignment horizontal="center" vertical="center" shrinkToFit="1"/>
      <protection locked="0"/>
    </xf>
    <xf numFmtId="0" fontId="6" fillId="2" borderId="20" xfId="0" applyNumberFormat="1" applyFont="1" applyFill="1" applyBorder="1" applyAlignment="1" applyProtection="1">
      <alignment horizontal="center" vertical="center" shrinkToFit="1"/>
      <protection locked="0"/>
    </xf>
    <xf numFmtId="0" fontId="6" fillId="2" borderId="15" xfId="0" applyNumberFormat="1" applyFont="1" applyFill="1" applyBorder="1" applyAlignment="1" applyProtection="1">
      <alignment horizontal="center" vertical="center" shrinkToFit="1"/>
      <protection locked="0"/>
    </xf>
    <xf numFmtId="0" fontId="3" fillId="2" borderId="21" xfId="0" applyNumberFormat="1" applyFont="1" applyFill="1" applyBorder="1" applyAlignment="1" applyProtection="1">
      <alignment horizontal="center" vertical="center"/>
      <protection hidden="1"/>
    </xf>
    <xf numFmtId="0" fontId="12" fillId="2" borderId="12" xfId="0" applyNumberFormat="1"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176" fontId="12" fillId="2" borderId="22" xfId="0" applyNumberFormat="1" applyFont="1" applyFill="1" applyBorder="1" applyAlignment="1" applyProtection="1">
      <alignment horizontal="center" vertical="center"/>
      <protection hidden="1"/>
    </xf>
    <xf numFmtId="0" fontId="12" fillId="2" borderId="23" xfId="0" applyNumberFormat="1" applyFont="1" applyFill="1" applyBorder="1" applyAlignment="1" applyProtection="1">
      <alignment horizontal="center" vertical="center"/>
      <protection hidden="1"/>
    </xf>
    <xf numFmtId="176" fontId="12" fillId="2" borderId="24" xfId="0" applyNumberFormat="1" applyFont="1" applyFill="1" applyBorder="1" applyAlignment="1" applyProtection="1">
      <alignment horizontal="center" vertical="center" wrapText="1" shrinkToFit="1"/>
      <protection hidden="1"/>
    </xf>
    <xf numFmtId="0" fontId="12" fillId="2" borderId="25" xfId="0" applyNumberFormat="1" applyFont="1" applyFill="1" applyBorder="1" applyAlignment="1" applyProtection="1">
      <alignment horizontal="center" vertical="center" shrinkToFit="1"/>
      <protection hidden="1"/>
    </xf>
    <xf numFmtId="176" fontId="8" fillId="2" borderId="30" xfId="0" applyNumberFormat="1" applyFont="1" applyFill="1" applyBorder="1" applyAlignment="1" applyProtection="1">
      <alignment horizontal="center" vertical="center" wrapText="1" shrinkToFit="1"/>
      <protection hidden="1"/>
    </xf>
    <xf numFmtId="0" fontId="8" fillId="2" borderId="19" xfId="0" applyNumberFormat="1" applyFont="1" applyFill="1" applyBorder="1" applyAlignment="1" applyProtection="1">
      <alignment horizontal="center" vertical="center" shrinkToFit="1"/>
      <protection hidden="1"/>
    </xf>
    <xf numFmtId="176" fontId="12" fillId="2" borderId="26" xfId="0" applyNumberFormat="1" applyFont="1" applyFill="1" applyBorder="1" applyAlignment="1" applyProtection="1">
      <alignment horizontal="center" vertical="center" shrinkToFit="1"/>
      <protection hidden="1"/>
    </xf>
    <xf numFmtId="0" fontId="12" fillId="2" borderId="18" xfId="0" applyNumberFormat="1" applyFont="1" applyFill="1" applyBorder="1" applyAlignment="1" applyProtection="1">
      <alignment horizontal="center" vertical="center" shrinkToFit="1"/>
      <protection hidden="1"/>
    </xf>
    <xf numFmtId="0" fontId="12" fillId="0" borderId="22"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176" fontId="12" fillId="2" borderId="27" xfId="0" applyNumberFormat="1" applyFont="1" applyFill="1" applyBorder="1" applyAlignment="1" applyProtection="1">
      <alignment horizontal="center" vertical="center" shrinkToFit="1"/>
      <protection hidden="1"/>
    </xf>
    <xf numFmtId="0" fontId="12" fillId="2" borderId="28" xfId="0" applyNumberFormat="1" applyFont="1" applyFill="1" applyBorder="1" applyAlignment="1" applyProtection="1">
      <alignment horizontal="center" vertical="center" shrinkToFit="1"/>
      <protection hidden="1"/>
    </xf>
    <xf numFmtId="176" fontId="12" fillId="2" borderId="32" xfId="0" applyNumberFormat="1" applyFont="1" applyFill="1" applyBorder="1" applyAlignment="1" applyProtection="1">
      <alignment horizontal="center" vertical="center" shrinkToFit="1"/>
      <protection hidden="1"/>
    </xf>
    <xf numFmtId="0" fontId="12" fillId="2" borderId="29" xfId="0" applyNumberFormat="1" applyFont="1" applyFill="1" applyBorder="1" applyAlignment="1" applyProtection="1">
      <alignment horizontal="center" vertical="center" shrinkToFit="1"/>
      <protection hidden="1"/>
    </xf>
    <xf numFmtId="0" fontId="12" fillId="2" borderId="33" xfId="0" applyNumberFormat="1" applyFont="1" applyFill="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cellXfs>
  <cellStyles count="54">
    <cellStyle name="桁区切り" xfId="1" builtinId="6"/>
    <cellStyle name="桁区切り 2" xfId="3"/>
    <cellStyle name="標準" xfId="0" builtinId="0"/>
    <cellStyle name="標準 10" xfId="16"/>
    <cellStyle name="標準 11" xfId="18"/>
    <cellStyle name="標準 12" xfId="19"/>
    <cellStyle name="標準 13" xfId="17"/>
    <cellStyle name="標準 14" xfId="11"/>
    <cellStyle name="標準 15" xfId="15"/>
    <cellStyle name="標準 16" xfId="13"/>
    <cellStyle name="標準 17" xfId="25"/>
    <cellStyle name="標準 18" xfId="27"/>
    <cellStyle name="標準 19" xfId="30"/>
    <cellStyle name="標準 2" xfId="2"/>
    <cellStyle name="標準 20" xfId="23"/>
    <cellStyle name="標準 21" xfId="24"/>
    <cellStyle name="標準 22" xfId="22"/>
    <cellStyle name="標準 23" xfId="31"/>
    <cellStyle name="標準 24" xfId="20"/>
    <cellStyle name="標準 25" xfId="36"/>
    <cellStyle name="標準 26" xfId="37"/>
    <cellStyle name="標準 27" xfId="32"/>
    <cellStyle name="標準 28" xfId="34"/>
    <cellStyle name="標準 29" xfId="35"/>
    <cellStyle name="標準 3" xfId="4"/>
    <cellStyle name="標準 30" xfId="26"/>
    <cellStyle name="標準 31" xfId="39"/>
    <cellStyle name="標準 32" xfId="6"/>
    <cellStyle name="標準 33" xfId="45"/>
    <cellStyle name="標準 34" xfId="42"/>
    <cellStyle name="標準 35" xfId="47"/>
    <cellStyle name="標準 36" xfId="28"/>
    <cellStyle name="標準 37" xfId="43"/>
    <cellStyle name="標準 38" xfId="21"/>
    <cellStyle name="標準 39" xfId="49"/>
    <cellStyle name="標準 4" xfId="5"/>
    <cellStyle name="標準 40" xfId="29"/>
    <cellStyle name="標準 41" xfId="40"/>
    <cellStyle name="標準 42" xfId="38"/>
    <cellStyle name="標準 43" xfId="44"/>
    <cellStyle name="標準 44" xfId="41"/>
    <cellStyle name="標準 45" xfId="51"/>
    <cellStyle name="標準 46" xfId="33"/>
    <cellStyle name="標準 47" xfId="9"/>
    <cellStyle name="標準 48" xfId="50"/>
    <cellStyle name="標準 49" xfId="52"/>
    <cellStyle name="標準 5" xfId="7"/>
    <cellStyle name="標準 50" xfId="53"/>
    <cellStyle name="標準 51" xfId="46"/>
    <cellStyle name="標準 52" xfId="48"/>
    <cellStyle name="標準 6" xfId="8"/>
    <cellStyle name="標準 7" xfId="10"/>
    <cellStyle name="標準 8" xfId="12"/>
    <cellStyle name="標準 9" xfId="14"/>
  </cellStyles>
  <dxfs count="9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19</xdr:row>
      <xdr:rowOff>0</xdr:rowOff>
    </xdr:from>
    <xdr:to>
      <xdr:col>10</xdr:col>
      <xdr:colOff>537881</xdr:colOff>
      <xdr:row>28</xdr:row>
      <xdr:rowOff>235323</xdr:rowOff>
    </xdr:to>
    <xdr:sp macro="" textlink="">
      <xdr:nvSpPr>
        <xdr:cNvPr id="3" name="正方形/長方形 2"/>
        <xdr:cNvSpPr/>
      </xdr:nvSpPr>
      <xdr:spPr>
        <a:xfrm>
          <a:off x="1669676" y="5591735"/>
          <a:ext cx="6824381" cy="2454088"/>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rPr>
            <a:t>・同一の人が複数回検査した場合、</a:t>
          </a:r>
          <a:r>
            <a:rPr kumimoji="1" lang="ja-JP" altLang="en-US" sz="1400" b="1" u="sng">
              <a:solidFill>
                <a:srgbClr val="FF0000"/>
              </a:solidFill>
              <a:latin typeface="Meiryo UI" panose="020B0604030504040204" pitchFamily="50" charset="-128"/>
              <a:ea typeface="Meiryo UI" panose="020B0604030504040204" pitchFamily="50" charset="-128"/>
            </a:rPr>
            <a:t>必ず１検査ごとに１行入力</a:t>
          </a:r>
          <a:r>
            <a:rPr kumimoji="1" lang="ja-JP" altLang="en-US" sz="1400" b="1">
              <a:solidFill>
                <a:srgbClr val="FF0000"/>
              </a:solidFill>
              <a:latin typeface="Meiryo UI" panose="020B0604030504040204" pitchFamily="50" charset="-128"/>
              <a:ea typeface="Meiryo UI" panose="020B0604030504040204" pitchFamily="50" charset="-128"/>
            </a:rPr>
            <a:t>してください。</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rPr>
            <a:t>　補助上限額は１件ごとに計算します。</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rPr>
            <a:t>　なお、氏名・年齢等は記入例のように、「</a:t>
          </a:r>
          <a:r>
            <a:rPr kumimoji="1" lang="en-US" altLang="ja-JP" sz="1400" b="1">
              <a:solidFill>
                <a:srgbClr val="FF0000"/>
              </a:solidFill>
              <a:latin typeface="Meiryo UI" panose="020B0604030504040204" pitchFamily="50" charset="-128"/>
              <a:ea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rPr>
            <a:t>」でも構いません。</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rPr>
            <a:t>・同一の人が複数回検査した場合、受検回数欄は何回目かを入力するのではなく、</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rPr>
            <a:t>　必ず</a:t>
          </a:r>
          <a:r>
            <a:rPr kumimoji="1" lang="ja-JP" altLang="en-US" sz="1400" b="1" u="sng">
              <a:solidFill>
                <a:srgbClr val="FF0000"/>
              </a:solidFill>
              <a:latin typeface="Meiryo UI" panose="020B0604030504040204" pitchFamily="50" charset="-128"/>
              <a:ea typeface="Meiryo UI" panose="020B0604030504040204" pitchFamily="50" charset="-128"/>
            </a:rPr>
            <a:t>合計の数字</a:t>
          </a:r>
          <a:r>
            <a:rPr kumimoji="1" lang="ja-JP" altLang="en-US" sz="1400" b="1">
              <a:solidFill>
                <a:srgbClr val="FF0000"/>
              </a:solidFill>
              <a:latin typeface="Meiryo UI" panose="020B0604030504040204" pitchFamily="50" charset="-128"/>
              <a:ea typeface="Meiryo UI" panose="020B0604030504040204" pitchFamily="50" charset="-128"/>
            </a:rPr>
            <a:t>を入力してください（同一の人はすべて同じ回数を入力）。</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rPr>
            <a:t>　　　例：３回検査をした場合　➤　同一の人のすべての行が　「３回」　となる</a:t>
          </a:r>
          <a:endParaRPr kumimoji="1" lang="en-US" altLang="ja-JP" sz="14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abSelected="1" view="pageBreakPreview" zoomScale="85" zoomScaleNormal="100" zoomScaleSheetLayoutView="85" workbookViewId="0">
      <selection activeCell="J84" sqref="J84"/>
    </sheetView>
  </sheetViews>
  <sheetFormatPr defaultColWidth="9" defaultRowHeight="18.75" customHeight="1"/>
  <cols>
    <col min="1" max="1" width="4" style="20" customWidth="1"/>
    <col min="2" max="2" width="11.59765625" style="20" customWidth="1"/>
    <col min="3" max="3" width="6.3984375" style="20" customWidth="1"/>
    <col min="4" max="4" width="13.59765625" style="20" customWidth="1"/>
    <col min="5" max="5" width="6.59765625" style="20" customWidth="1"/>
    <col min="6" max="6" width="11.59765625" style="20" customWidth="1"/>
    <col min="7" max="7" width="6.69921875" style="20" customWidth="1"/>
    <col min="8" max="8" width="22.59765625" style="20" customWidth="1"/>
    <col min="9" max="12" width="10.59765625" style="20" customWidth="1"/>
    <col min="13" max="13" width="12.59765625" style="20" customWidth="1"/>
    <col min="14" max="15" width="10.59765625" style="20" customWidth="1"/>
    <col min="16" max="16" width="14.19921875" style="20" customWidth="1"/>
    <col min="17" max="17" width="9" style="20" customWidth="1"/>
    <col min="18" max="20" width="9" style="20" hidden="1" customWidth="1"/>
    <col min="21" max="21" width="13" style="20" hidden="1" customWidth="1"/>
    <col min="22" max="16384" width="9" style="20"/>
  </cols>
  <sheetData>
    <row r="1" spans="1:21" ht="24" customHeight="1">
      <c r="A1" s="18" t="s">
        <v>25</v>
      </c>
      <c r="B1" s="19"/>
    </row>
    <row r="2" spans="1:21" ht="30.75" customHeight="1">
      <c r="A2" s="77" t="s">
        <v>26</v>
      </c>
      <c r="B2" s="77"/>
      <c r="C2" s="77"/>
      <c r="D2" s="77"/>
      <c r="E2" s="77"/>
      <c r="F2" s="78"/>
      <c r="G2" s="77"/>
      <c r="H2" s="77"/>
      <c r="I2" s="77"/>
      <c r="J2" s="77"/>
      <c r="K2" s="77"/>
      <c r="L2" s="77"/>
      <c r="M2" s="77"/>
      <c r="N2" s="77"/>
      <c r="O2" s="77"/>
      <c r="P2" s="77"/>
      <c r="Q2" s="21"/>
    </row>
    <row r="3" spans="1:21" ht="10.5" customHeight="1">
      <c r="A3" s="65"/>
      <c r="B3" s="22"/>
      <c r="C3" s="22"/>
      <c r="D3" s="22"/>
      <c r="E3" s="22"/>
      <c r="F3" s="22"/>
      <c r="G3" s="22"/>
      <c r="H3" s="22"/>
      <c r="I3" s="22"/>
      <c r="J3" s="22"/>
      <c r="K3" s="22"/>
      <c r="L3" s="22"/>
      <c r="M3" s="22"/>
      <c r="N3" s="22"/>
      <c r="O3" s="22"/>
      <c r="P3" s="22"/>
      <c r="Q3" s="22"/>
    </row>
    <row r="4" spans="1:21" ht="26.25" customHeight="1">
      <c r="A4" s="79"/>
      <c r="B4" s="80"/>
      <c r="C4" s="80"/>
      <c r="D4" s="80"/>
      <c r="E4" s="81"/>
      <c r="F4" s="23"/>
      <c r="G4" s="23"/>
      <c r="H4" s="23"/>
      <c r="I4" s="23"/>
      <c r="J4" s="23"/>
      <c r="K4" s="82" t="s">
        <v>23</v>
      </c>
      <c r="L4" s="83"/>
      <c r="M4" s="83"/>
      <c r="N4" s="83"/>
      <c r="O4" s="83"/>
      <c r="P4" s="84"/>
    </row>
    <row r="5" spans="1:21" ht="24" customHeight="1">
      <c r="A5" s="79"/>
      <c r="B5" s="80"/>
      <c r="C5" s="80"/>
      <c r="D5" s="80"/>
      <c r="E5" s="81"/>
      <c r="K5" s="85" t="s">
        <v>0</v>
      </c>
      <c r="L5" s="86"/>
      <c r="M5" s="87"/>
      <c r="N5" s="88"/>
      <c r="O5" s="88"/>
      <c r="P5" s="89"/>
    </row>
    <row r="6" spans="1:21" ht="24" customHeight="1">
      <c r="F6" s="109" t="str">
        <f>IF(MAXA(T11:T70)=0,"","新規入所者回数誤り")</f>
        <v/>
      </c>
      <c r="G6" s="109"/>
      <c r="H6" s="109"/>
      <c r="I6" s="109"/>
      <c r="K6" s="85" t="s">
        <v>1</v>
      </c>
      <c r="L6" s="86"/>
      <c r="M6" s="87"/>
      <c r="N6" s="88"/>
      <c r="O6" s="88"/>
      <c r="P6" s="89"/>
    </row>
    <row r="7" spans="1:21" ht="10.5" customHeight="1">
      <c r="M7" s="66"/>
      <c r="N7" s="67"/>
      <c r="O7" s="24"/>
      <c r="P7" s="25"/>
      <c r="Q7" s="25"/>
    </row>
    <row r="8" spans="1:21" ht="27" customHeight="1" thickBot="1">
      <c r="A8" s="26" t="s">
        <v>24</v>
      </c>
      <c r="G8" s="76" t="s">
        <v>50</v>
      </c>
      <c r="H8" s="71"/>
      <c r="I8" s="69"/>
      <c r="J8" s="69"/>
    </row>
    <row r="9" spans="1:21" ht="19.5" customHeight="1" thickBot="1">
      <c r="A9" s="94" t="s">
        <v>2</v>
      </c>
      <c r="B9" s="96" t="s">
        <v>3</v>
      </c>
      <c r="C9" s="98" t="s">
        <v>4</v>
      </c>
      <c r="D9" s="100" t="s">
        <v>5</v>
      </c>
      <c r="E9" s="101"/>
      <c r="F9" s="101"/>
      <c r="G9" s="101"/>
      <c r="H9" s="102" t="s">
        <v>22</v>
      </c>
      <c r="I9" s="104" t="s">
        <v>6</v>
      </c>
      <c r="J9" s="101"/>
      <c r="K9" s="101"/>
      <c r="L9" s="101"/>
      <c r="M9" s="105"/>
      <c r="N9" s="106" t="s">
        <v>7</v>
      </c>
      <c r="O9" s="107"/>
      <c r="P9" s="108"/>
    </row>
    <row r="10" spans="1:21" ht="69" customHeight="1" thickBot="1">
      <c r="A10" s="95"/>
      <c r="B10" s="97"/>
      <c r="C10" s="99"/>
      <c r="D10" s="27" t="s">
        <v>8</v>
      </c>
      <c r="E10" s="27" t="s">
        <v>9</v>
      </c>
      <c r="F10" s="28" t="s">
        <v>33</v>
      </c>
      <c r="G10" s="29" t="s">
        <v>34</v>
      </c>
      <c r="H10" s="103"/>
      <c r="I10" s="30" t="s">
        <v>10</v>
      </c>
      <c r="J10" s="28" t="s">
        <v>11</v>
      </c>
      <c r="K10" s="28" t="s">
        <v>12</v>
      </c>
      <c r="L10" s="31" t="s">
        <v>13</v>
      </c>
      <c r="M10" s="32" t="s">
        <v>14</v>
      </c>
      <c r="N10" s="30" t="s">
        <v>49</v>
      </c>
      <c r="O10" s="28" t="s">
        <v>15</v>
      </c>
      <c r="P10" s="61" t="s">
        <v>16</v>
      </c>
      <c r="R10" s="68" t="s">
        <v>47</v>
      </c>
      <c r="S10" s="68" t="s">
        <v>48</v>
      </c>
      <c r="T10" s="68" t="s">
        <v>51</v>
      </c>
    </row>
    <row r="11" spans="1:21" ht="20.100000000000001" customHeight="1">
      <c r="A11" s="33">
        <v>1</v>
      </c>
      <c r="B11" s="9"/>
      <c r="C11" s="10"/>
      <c r="D11" s="11"/>
      <c r="E11" s="12"/>
      <c r="F11" s="11"/>
      <c r="G11" s="70"/>
      <c r="H11" s="13"/>
      <c r="I11" s="1"/>
      <c r="J11" s="2"/>
      <c r="K11" s="2"/>
      <c r="L11" s="3"/>
      <c r="M11" s="42">
        <f>SUM(I11:L11)</f>
        <v>0</v>
      </c>
      <c r="N11" s="62">
        <f>IF(M11=0,0,ROUNDDOWN(M11*2/3/1,0))</f>
        <v>0</v>
      </c>
      <c r="O11" s="43">
        <f>IF(M11=0,0,15000)</f>
        <v>0</v>
      </c>
      <c r="P11" s="63">
        <f>MIN(N11,O11)</f>
        <v>0</v>
      </c>
      <c r="R11" s="20" t="str">
        <f>IF(F11="","",IF(G11="",1,""))</f>
        <v/>
      </c>
      <c r="S11" s="20" t="str">
        <f>IF(G11="","",IF(F11="",1,""))</f>
        <v/>
      </c>
      <c r="T11" s="20" t="str">
        <f>IF(F11="新規入所者",IF(G11=1,"",1),"")</f>
        <v/>
      </c>
      <c r="U11" s="20" t="s">
        <v>35</v>
      </c>
    </row>
    <row r="12" spans="1:21" ht="20.100000000000001" customHeight="1">
      <c r="A12" s="44">
        <v>2</v>
      </c>
      <c r="B12" s="14"/>
      <c r="C12" s="15"/>
      <c r="D12" s="16"/>
      <c r="E12" s="17"/>
      <c r="F12" s="11"/>
      <c r="G12" s="70"/>
      <c r="H12" s="13"/>
      <c r="I12" s="1"/>
      <c r="J12" s="5"/>
      <c r="K12" s="5"/>
      <c r="L12" s="6"/>
      <c r="M12" s="51">
        <f>SUM(I12:L12)</f>
        <v>0</v>
      </c>
      <c r="N12" s="62">
        <f t="shared" ref="N12:N70" si="0">IF(M12=0,0,ROUNDDOWN(M12*2/3/1,0))</f>
        <v>0</v>
      </c>
      <c r="O12" s="43">
        <f t="shared" ref="O12:O70" si="1">IF(M12=0,0,15000)</f>
        <v>0</v>
      </c>
      <c r="P12" s="63">
        <f>MIN(N12,O12)</f>
        <v>0</v>
      </c>
      <c r="R12" s="20" t="str">
        <f t="shared" ref="R12:R70" si="2">IF(F12="","",IF(G12="",1,""))</f>
        <v/>
      </c>
      <c r="S12" s="20" t="str">
        <f t="shared" ref="S12:S70" si="3">IF(G12="","",IF(F12="",1,""))</f>
        <v/>
      </c>
      <c r="T12" s="20" t="str">
        <f t="shared" ref="T12:T70" si="4">IF(F12="新規入所者",IF(G12=1,"",1),"")</f>
        <v/>
      </c>
      <c r="U12" s="20" t="s">
        <v>36</v>
      </c>
    </row>
    <row r="13" spans="1:21" ht="20.100000000000001" customHeight="1">
      <c r="A13" s="44">
        <v>3</v>
      </c>
      <c r="B13" s="14"/>
      <c r="C13" s="15"/>
      <c r="D13" s="16"/>
      <c r="E13" s="17"/>
      <c r="F13" s="11"/>
      <c r="G13" s="70"/>
      <c r="H13" s="13"/>
      <c r="I13" s="1"/>
      <c r="J13" s="5"/>
      <c r="K13" s="5"/>
      <c r="L13" s="6"/>
      <c r="M13" s="51">
        <f>SUM(I13:L13)</f>
        <v>0</v>
      </c>
      <c r="N13" s="62">
        <f t="shared" si="0"/>
        <v>0</v>
      </c>
      <c r="O13" s="43">
        <f t="shared" si="1"/>
        <v>0</v>
      </c>
      <c r="P13" s="63">
        <f t="shared" ref="P13:P70" si="5">MIN(N13,O13)</f>
        <v>0</v>
      </c>
      <c r="R13" s="20" t="str">
        <f t="shared" si="2"/>
        <v/>
      </c>
      <c r="S13" s="20" t="str">
        <f t="shared" si="3"/>
        <v/>
      </c>
      <c r="T13" s="20" t="str">
        <f t="shared" si="4"/>
        <v/>
      </c>
    </row>
    <row r="14" spans="1:21" ht="20.100000000000001" customHeight="1">
      <c r="A14" s="44">
        <v>4</v>
      </c>
      <c r="B14" s="14"/>
      <c r="C14" s="15"/>
      <c r="D14" s="16"/>
      <c r="E14" s="17"/>
      <c r="F14" s="11"/>
      <c r="G14" s="70"/>
      <c r="H14" s="13"/>
      <c r="I14" s="1"/>
      <c r="J14" s="5"/>
      <c r="K14" s="5"/>
      <c r="L14" s="6"/>
      <c r="M14" s="51">
        <f>SUM(I14:L14)</f>
        <v>0</v>
      </c>
      <c r="N14" s="62">
        <f t="shared" si="0"/>
        <v>0</v>
      </c>
      <c r="O14" s="43">
        <f t="shared" si="1"/>
        <v>0</v>
      </c>
      <c r="P14" s="63">
        <f t="shared" si="5"/>
        <v>0</v>
      </c>
      <c r="R14" s="20" t="str">
        <f t="shared" si="2"/>
        <v/>
      </c>
      <c r="S14" s="20" t="str">
        <f t="shared" si="3"/>
        <v/>
      </c>
      <c r="T14" s="20" t="str">
        <f t="shared" si="4"/>
        <v/>
      </c>
    </row>
    <row r="15" spans="1:21" ht="20.100000000000001" customHeight="1">
      <c r="A15" s="44">
        <v>5</v>
      </c>
      <c r="B15" s="14"/>
      <c r="C15" s="15"/>
      <c r="D15" s="16"/>
      <c r="E15" s="17"/>
      <c r="F15" s="11"/>
      <c r="G15" s="70"/>
      <c r="H15" s="13"/>
      <c r="I15" s="1"/>
      <c r="J15" s="5"/>
      <c r="K15" s="5"/>
      <c r="L15" s="6"/>
      <c r="M15" s="51">
        <f>SUM(I15:L15)</f>
        <v>0</v>
      </c>
      <c r="N15" s="62">
        <f t="shared" si="0"/>
        <v>0</v>
      </c>
      <c r="O15" s="43">
        <f t="shared" si="1"/>
        <v>0</v>
      </c>
      <c r="P15" s="63">
        <f t="shared" si="5"/>
        <v>0</v>
      </c>
      <c r="R15" s="20" t="str">
        <f t="shared" si="2"/>
        <v/>
      </c>
      <c r="S15" s="20" t="str">
        <f t="shared" si="3"/>
        <v/>
      </c>
      <c r="T15" s="20" t="str">
        <f t="shared" si="4"/>
        <v/>
      </c>
    </row>
    <row r="16" spans="1:21" ht="20.100000000000001" customHeight="1">
      <c r="A16" s="44">
        <v>6</v>
      </c>
      <c r="B16" s="14"/>
      <c r="C16" s="15"/>
      <c r="D16" s="16"/>
      <c r="E16" s="17"/>
      <c r="F16" s="11"/>
      <c r="G16" s="70"/>
      <c r="H16" s="13"/>
      <c r="I16" s="1"/>
      <c r="J16" s="5"/>
      <c r="K16" s="5"/>
      <c r="L16" s="6"/>
      <c r="M16" s="51">
        <f t="shared" ref="M16:M70" si="6">SUM(I16:L16)</f>
        <v>0</v>
      </c>
      <c r="N16" s="62">
        <f t="shared" si="0"/>
        <v>0</v>
      </c>
      <c r="O16" s="43">
        <f t="shared" si="1"/>
        <v>0</v>
      </c>
      <c r="P16" s="63">
        <f t="shared" si="5"/>
        <v>0</v>
      </c>
      <c r="R16" s="20" t="str">
        <f t="shared" si="2"/>
        <v/>
      </c>
      <c r="S16" s="20" t="str">
        <f t="shared" si="3"/>
        <v/>
      </c>
      <c r="T16" s="20" t="str">
        <f t="shared" si="4"/>
        <v/>
      </c>
      <c r="U16" s="52" t="s">
        <v>30</v>
      </c>
    </row>
    <row r="17" spans="1:21" ht="20.100000000000001" customHeight="1">
      <c r="A17" s="44">
        <v>7</v>
      </c>
      <c r="B17" s="14"/>
      <c r="C17" s="15"/>
      <c r="D17" s="16"/>
      <c r="E17" s="17"/>
      <c r="F17" s="11"/>
      <c r="G17" s="70"/>
      <c r="H17" s="13"/>
      <c r="I17" s="1"/>
      <c r="J17" s="7"/>
      <c r="K17" s="5"/>
      <c r="L17" s="6"/>
      <c r="M17" s="51">
        <f t="shared" si="6"/>
        <v>0</v>
      </c>
      <c r="N17" s="62">
        <f t="shared" si="0"/>
        <v>0</v>
      </c>
      <c r="O17" s="43">
        <f t="shared" si="1"/>
        <v>0</v>
      </c>
      <c r="P17" s="63">
        <f t="shared" si="5"/>
        <v>0</v>
      </c>
      <c r="R17" s="20" t="str">
        <f t="shared" si="2"/>
        <v/>
      </c>
      <c r="S17" s="20" t="str">
        <f t="shared" si="3"/>
        <v/>
      </c>
      <c r="T17" s="20" t="str">
        <f t="shared" si="4"/>
        <v/>
      </c>
      <c r="U17" s="52" t="s">
        <v>31</v>
      </c>
    </row>
    <row r="18" spans="1:21" ht="20.100000000000001" customHeight="1">
      <c r="A18" s="44">
        <v>8</v>
      </c>
      <c r="B18" s="14"/>
      <c r="C18" s="15"/>
      <c r="D18" s="16"/>
      <c r="E18" s="17"/>
      <c r="F18" s="11"/>
      <c r="G18" s="70"/>
      <c r="H18" s="13"/>
      <c r="I18" s="1"/>
      <c r="J18" s="5"/>
      <c r="K18" s="5"/>
      <c r="L18" s="6"/>
      <c r="M18" s="51">
        <f t="shared" si="6"/>
        <v>0</v>
      </c>
      <c r="N18" s="62">
        <f t="shared" si="0"/>
        <v>0</v>
      </c>
      <c r="O18" s="43">
        <f t="shared" si="1"/>
        <v>0</v>
      </c>
      <c r="P18" s="63">
        <f t="shared" si="5"/>
        <v>0</v>
      </c>
      <c r="R18" s="20" t="str">
        <f t="shared" si="2"/>
        <v/>
      </c>
      <c r="S18" s="20" t="str">
        <f t="shared" si="3"/>
        <v/>
      </c>
      <c r="T18" s="20" t="str">
        <f t="shared" si="4"/>
        <v/>
      </c>
      <c r="U18" s="52" t="s">
        <v>32</v>
      </c>
    </row>
    <row r="19" spans="1:21" ht="20.100000000000001" customHeight="1">
      <c r="A19" s="44">
        <v>9</v>
      </c>
      <c r="B19" s="14"/>
      <c r="C19" s="15"/>
      <c r="D19" s="16"/>
      <c r="E19" s="17"/>
      <c r="F19" s="11"/>
      <c r="G19" s="70"/>
      <c r="H19" s="13"/>
      <c r="I19" s="1"/>
      <c r="J19" s="5"/>
      <c r="K19" s="5"/>
      <c r="L19" s="6"/>
      <c r="M19" s="51">
        <f t="shared" si="6"/>
        <v>0</v>
      </c>
      <c r="N19" s="62">
        <f t="shared" si="0"/>
        <v>0</v>
      </c>
      <c r="O19" s="43">
        <f t="shared" si="1"/>
        <v>0</v>
      </c>
      <c r="P19" s="63">
        <f t="shared" si="5"/>
        <v>0</v>
      </c>
      <c r="R19" s="20" t="str">
        <f t="shared" si="2"/>
        <v/>
      </c>
      <c r="S19" s="20" t="str">
        <f t="shared" si="3"/>
        <v/>
      </c>
      <c r="T19" s="20" t="str">
        <f t="shared" si="4"/>
        <v/>
      </c>
      <c r="U19" s="20" t="s">
        <v>39</v>
      </c>
    </row>
    <row r="20" spans="1:21" ht="20.100000000000001" customHeight="1">
      <c r="A20" s="44">
        <v>10</v>
      </c>
      <c r="B20" s="14"/>
      <c r="C20" s="15"/>
      <c r="D20" s="16"/>
      <c r="E20" s="17"/>
      <c r="F20" s="11"/>
      <c r="G20" s="70"/>
      <c r="H20" s="13"/>
      <c r="I20" s="1"/>
      <c r="J20" s="5"/>
      <c r="K20" s="5"/>
      <c r="L20" s="6"/>
      <c r="M20" s="51">
        <f t="shared" si="6"/>
        <v>0</v>
      </c>
      <c r="N20" s="62">
        <f t="shared" si="0"/>
        <v>0</v>
      </c>
      <c r="O20" s="43">
        <f t="shared" si="1"/>
        <v>0</v>
      </c>
      <c r="P20" s="63">
        <f t="shared" si="5"/>
        <v>0</v>
      </c>
      <c r="R20" s="20" t="str">
        <f t="shared" si="2"/>
        <v/>
      </c>
      <c r="S20" s="20" t="str">
        <f t="shared" si="3"/>
        <v/>
      </c>
      <c r="T20" s="20" t="str">
        <f t="shared" si="4"/>
        <v/>
      </c>
      <c r="U20" s="20" t="s">
        <v>40</v>
      </c>
    </row>
    <row r="21" spans="1:21" ht="20.100000000000001" customHeight="1">
      <c r="A21" s="44">
        <v>11</v>
      </c>
      <c r="B21" s="14"/>
      <c r="C21" s="15"/>
      <c r="D21" s="16"/>
      <c r="E21" s="17"/>
      <c r="F21" s="11"/>
      <c r="G21" s="70"/>
      <c r="H21" s="13"/>
      <c r="I21" s="1"/>
      <c r="J21" s="5"/>
      <c r="K21" s="5"/>
      <c r="L21" s="6"/>
      <c r="M21" s="51">
        <f t="shared" si="6"/>
        <v>0</v>
      </c>
      <c r="N21" s="62">
        <f t="shared" si="0"/>
        <v>0</v>
      </c>
      <c r="O21" s="43">
        <f t="shared" si="1"/>
        <v>0</v>
      </c>
      <c r="P21" s="63">
        <f t="shared" si="5"/>
        <v>0</v>
      </c>
      <c r="R21" s="20" t="str">
        <f t="shared" si="2"/>
        <v/>
      </c>
      <c r="S21" s="20" t="str">
        <f t="shared" si="3"/>
        <v/>
      </c>
      <c r="T21" s="20" t="str">
        <f t="shared" si="4"/>
        <v/>
      </c>
    </row>
    <row r="22" spans="1:21" ht="20.100000000000001" customHeight="1">
      <c r="A22" s="44">
        <v>12</v>
      </c>
      <c r="B22" s="14"/>
      <c r="C22" s="15"/>
      <c r="D22" s="16"/>
      <c r="E22" s="17"/>
      <c r="F22" s="11"/>
      <c r="G22" s="70"/>
      <c r="H22" s="13"/>
      <c r="I22" s="1"/>
      <c r="J22" s="5"/>
      <c r="K22" s="5"/>
      <c r="L22" s="6"/>
      <c r="M22" s="51">
        <f t="shared" si="6"/>
        <v>0</v>
      </c>
      <c r="N22" s="62">
        <f t="shared" si="0"/>
        <v>0</v>
      </c>
      <c r="O22" s="43">
        <f t="shared" si="1"/>
        <v>0</v>
      </c>
      <c r="P22" s="63">
        <f t="shared" si="5"/>
        <v>0</v>
      </c>
      <c r="R22" s="20" t="str">
        <f t="shared" si="2"/>
        <v/>
      </c>
      <c r="S22" s="20" t="str">
        <f t="shared" si="3"/>
        <v/>
      </c>
      <c r="T22" s="20" t="str">
        <f t="shared" si="4"/>
        <v/>
      </c>
    </row>
    <row r="23" spans="1:21" ht="20.100000000000001" customHeight="1">
      <c r="A23" s="44">
        <v>13</v>
      </c>
      <c r="B23" s="14"/>
      <c r="C23" s="15"/>
      <c r="D23" s="16"/>
      <c r="E23" s="17"/>
      <c r="F23" s="11"/>
      <c r="G23" s="70"/>
      <c r="H23" s="13"/>
      <c r="I23" s="1"/>
      <c r="J23" s="5"/>
      <c r="K23" s="5"/>
      <c r="L23" s="6"/>
      <c r="M23" s="51">
        <f t="shared" si="6"/>
        <v>0</v>
      </c>
      <c r="N23" s="62">
        <f t="shared" si="0"/>
        <v>0</v>
      </c>
      <c r="O23" s="43">
        <f t="shared" si="1"/>
        <v>0</v>
      </c>
      <c r="P23" s="63">
        <f t="shared" si="5"/>
        <v>0</v>
      </c>
      <c r="R23" s="20" t="str">
        <f t="shared" si="2"/>
        <v/>
      </c>
      <c r="S23" s="20" t="str">
        <f t="shared" si="3"/>
        <v/>
      </c>
      <c r="T23" s="20" t="str">
        <f t="shared" si="4"/>
        <v/>
      </c>
    </row>
    <row r="24" spans="1:21" ht="20.100000000000001" customHeight="1">
      <c r="A24" s="44">
        <v>14</v>
      </c>
      <c r="B24" s="14"/>
      <c r="C24" s="15"/>
      <c r="D24" s="16"/>
      <c r="E24" s="17"/>
      <c r="F24" s="11"/>
      <c r="G24" s="70"/>
      <c r="H24" s="13"/>
      <c r="I24" s="1"/>
      <c r="J24" s="5"/>
      <c r="K24" s="5"/>
      <c r="L24" s="6"/>
      <c r="M24" s="51">
        <f t="shared" si="6"/>
        <v>0</v>
      </c>
      <c r="N24" s="62">
        <f t="shared" si="0"/>
        <v>0</v>
      </c>
      <c r="O24" s="43">
        <f t="shared" si="1"/>
        <v>0</v>
      </c>
      <c r="P24" s="63">
        <f t="shared" si="5"/>
        <v>0</v>
      </c>
      <c r="R24" s="20" t="str">
        <f t="shared" si="2"/>
        <v/>
      </c>
      <c r="S24" s="20" t="str">
        <f t="shared" si="3"/>
        <v/>
      </c>
      <c r="T24" s="20" t="str">
        <f t="shared" si="4"/>
        <v/>
      </c>
    </row>
    <row r="25" spans="1:21" ht="20.100000000000001" customHeight="1">
      <c r="A25" s="44">
        <v>15</v>
      </c>
      <c r="B25" s="14"/>
      <c r="C25" s="15"/>
      <c r="D25" s="16"/>
      <c r="E25" s="17"/>
      <c r="F25" s="11"/>
      <c r="G25" s="70"/>
      <c r="H25" s="13"/>
      <c r="I25" s="1"/>
      <c r="J25" s="5"/>
      <c r="K25" s="5"/>
      <c r="L25" s="6"/>
      <c r="M25" s="51">
        <f t="shared" si="6"/>
        <v>0</v>
      </c>
      <c r="N25" s="62">
        <f t="shared" si="0"/>
        <v>0</v>
      </c>
      <c r="O25" s="43">
        <f t="shared" si="1"/>
        <v>0</v>
      </c>
      <c r="P25" s="63">
        <f t="shared" si="5"/>
        <v>0</v>
      </c>
      <c r="R25" s="20" t="str">
        <f t="shared" si="2"/>
        <v/>
      </c>
      <c r="S25" s="20" t="str">
        <f t="shared" si="3"/>
        <v/>
      </c>
      <c r="T25" s="20" t="str">
        <f t="shared" si="4"/>
        <v/>
      </c>
    </row>
    <row r="26" spans="1:21" ht="20.100000000000001" customHeight="1">
      <c r="A26" s="44">
        <v>16</v>
      </c>
      <c r="B26" s="14"/>
      <c r="C26" s="15"/>
      <c r="D26" s="16"/>
      <c r="E26" s="17"/>
      <c r="F26" s="11"/>
      <c r="G26" s="70"/>
      <c r="H26" s="13"/>
      <c r="I26" s="1"/>
      <c r="J26" s="5"/>
      <c r="K26" s="5"/>
      <c r="L26" s="6"/>
      <c r="M26" s="51">
        <f t="shared" si="6"/>
        <v>0</v>
      </c>
      <c r="N26" s="62">
        <f t="shared" si="0"/>
        <v>0</v>
      </c>
      <c r="O26" s="43">
        <f t="shared" si="1"/>
        <v>0</v>
      </c>
      <c r="P26" s="63">
        <f t="shared" si="5"/>
        <v>0</v>
      </c>
      <c r="R26" s="20" t="str">
        <f t="shared" si="2"/>
        <v/>
      </c>
      <c r="S26" s="20" t="str">
        <f t="shared" si="3"/>
        <v/>
      </c>
      <c r="T26" s="20" t="str">
        <f t="shared" si="4"/>
        <v/>
      </c>
    </row>
    <row r="27" spans="1:21" ht="20.100000000000001" customHeight="1">
      <c r="A27" s="44">
        <v>17</v>
      </c>
      <c r="B27" s="14"/>
      <c r="C27" s="15"/>
      <c r="D27" s="16"/>
      <c r="E27" s="17"/>
      <c r="F27" s="11"/>
      <c r="G27" s="70"/>
      <c r="H27" s="13"/>
      <c r="I27" s="1"/>
      <c r="J27" s="5"/>
      <c r="K27" s="5"/>
      <c r="L27" s="6"/>
      <c r="M27" s="51">
        <f t="shared" si="6"/>
        <v>0</v>
      </c>
      <c r="N27" s="62">
        <f t="shared" si="0"/>
        <v>0</v>
      </c>
      <c r="O27" s="43">
        <f t="shared" si="1"/>
        <v>0</v>
      </c>
      <c r="P27" s="63">
        <f t="shared" si="5"/>
        <v>0</v>
      </c>
      <c r="R27" s="20" t="str">
        <f t="shared" si="2"/>
        <v/>
      </c>
      <c r="S27" s="20" t="str">
        <f t="shared" si="3"/>
        <v/>
      </c>
      <c r="T27" s="20" t="str">
        <f t="shared" si="4"/>
        <v/>
      </c>
    </row>
    <row r="28" spans="1:21" ht="20.100000000000001" customHeight="1">
      <c r="A28" s="44">
        <v>18</v>
      </c>
      <c r="B28" s="14"/>
      <c r="C28" s="15"/>
      <c r="D28" s="16"/>
      <c r="E28" s="17"/>
      <c r="F28" s="11"/>
      <c r="G28" s="70"/>
      <c r="H28" s="13"/>
      <c r="I28" s="1"/>
      <c r="J28" s="5"/>
      <c r="K28" s="5"/>
      <c r="L28" s="6"/>
      <c r="M28" s="51">
        <f t="shared" si="6"/>
        <v>0</v>
      </c>
      <c r="N28" s="62">
        <f t="shared" si="0"/>
        <v>0</v>
      </c>
      <c r="O28" s="43">
        <f t="shared" si="1"/>
        <v>0</v>
      </c>
      <c r="P28" s="63">
        <f t="shared" si="5"/>
        <v>0</v>
      </c>
      <c r="R28" s="20" t="str">
        <f t="shared" si="2"/>
        <v/>
      </c>
      <c r="S28" s="20" t="str">
        <f t="shared" si="3"/>
        <v/>
      </c>
      <c r="T28" s="20" t="str">
        <f t="shared" si="4"/>
        <v/>
      </c>
    </row>
    <row r="29" spans="1:21" ht="20.100000000000001" customHeight="1">
      <c r="A29" s="44">
        <v>19</v>
      </c>
      <c r="B29" s="14"/>
      <c r="C29" s="15"/>
      <c r="D29" s="16"/>
      <c r="E29" s="17"/>
      <c r="F29" s="11"/>
      <c r="G29" s="70"/>
      <c r="H29" s="13"/>
      <c r="I29" s="1"/>
      <c r="J29" s="5"/>
      <c r="K29" s="5"/>
      <c r="L29" s="6"/>
      <c r="M29" s="51">
        <f t="shared" si="6"/>
        <v>0</v>
      </c>
      <c r="N29" s="62">
        <f t="shared" si="0"/>
        <v>0</v>
      </c>
      <c r="O29" s="43">
        <f t="shared" si="1"/>
        <v>0</v>
      </c>
      <c r="P29" s="63">
        <f t="shared" si="5"/>
        <v>0</v>
      </c>
      <c r="R29" s="20" t="str">
        <f t="shared" si="2"/>
        <v/>
      </c>
      <c r="S29" s="20" t="str">
        <f t="shared" si="3"/>
        <v/>
      </c>
      <c r="T29" s="20" t="str">
        <f t="shared" si="4"/>
        <v/>
      </c>
    </row>
    <row r="30" spans="1:21" ht="20.100000000000001" customHeight="1">
      <c r="A30" s="44">
        <v>20</v>
      </c>
      <c r="B30" s="14"/>
      <c r="C30" s="15"/>
      <c r="D30" s="16"/>
      <c r="E30" s="17"/>
      <c r="F30" s="11"/>
      <c r="G30" s="70"/>
      <c r="H30" s="13"/>
      <c r="I30" s="1"/>
      <c r="J30" s="5"/>
      <c r="K30" s="5"/>
      <c r="L30" s="6"/>
      <c r="M30" s="51">
        <f t="shared" si="6"/>
        <v>0</v>
      </c>
      <c r="N30" s="62">
        <f t="shared" si="0"/>
        <v>0</v>
      </c>
      <c r="O30" s="43">
        <f t="shared" si="1"/>
        <v>0</v>
      </c>
      <c r="P30" s="63">
        <f t="shared" si="5"/>
        <v>0</v>
      </c>
      <c r="R30" s="20" t="str">
        <f t="shared" si="2"/>
        <v/>
      </c>
      <c r="S30" s="20" t="str">
        <f t="shared" si="3"/>
        <v/>
      </c>
      <c r="T30" s="20" t="str">
        <f t="shared" si="4"/>
        <v/>
      </c>
    </row>
    <row r="31" spans="1:21" ht="20.100000000000001" customHeight="1">
      <c r="A31" s="44">
        <v>21</v>
      </c>
      <c r="B31" s="14"/>
      <c r="C31" s="15"/>
      <c r="D31" s="16"/>
      <c r="E31" s="17"/>
      <c r="F31" s="11"/>
      <c r="G31" s="70"/>
      <c r="H31" s="13"/>
      <c r="I31" s="1"/>
      <c r="J31" s="5"/>
      <c r="K31" s="5"/>
      <c r="L31" s="6"/>
      <c r="M31" s="51">
        <f t="shared" si="6"/>
        <v>0</v>
      </c>
      <c r="N31" s="62">
        <f t="shared" si="0"/>
        <v>0</v>
      </c>
      <c r="O31" s="43">
        <f t="shared" si="1"/>
        <v>0</v>
      </c>
      <c r="P31" s="63">
        <f t="shared" si="5"/>
        <v>0</v>
      </c>
      <c r="R31" s="20" t="str">
        <f t="shared" si="2"/>
        <v/>
      </c>
      <c r="S31" s="20" t="str">
        <f t="shared" si="3"/>
        <v/>
      </c>
      <c r="T31" s="20" t="str">
        <f t="shared" si="4"/>
        <v/>
      </c>
    </row>
    <row r="32" spans="1:21" ht="20.100000000000001" customHeight="1">
      <c r="A32" s="44">
        <v>22</v>
      </c>
      <c r="B32" s="14"/>
      <c r="C32" s="15"/>
      <c r="D32" s="16"/>
      <c r="E32" s="17"/>
      <c r="F32" s="11"/>
      <c r="G32" s="70"/>
      <c r="H32" s="13"/>
      <c r="I32" s="1"/>
      <c r="J32" s="5"/>
      <c r="K32" s="5"/>
      <c r="L32" s="6"/>
      <c r="M32" s="51">
        <f t="shared" si="6"/>
        <v>0</v>
      </c>
      <c r="N32" s="62">
        <f t="shared" si="0"/>
        <v>0</v>
      </c>
      <c r="O32" s="43">
        <f t="shared" si="1"/>
        <v>0</v>
      </c>
      <c r="P32" s="63">
        <f t="shared" si="5"/>
        <v>0</v>
      </c>
      <c r="R32" s="20" t="str">
        <f t="shared" si="2"/>
        <v/>
      </c>
      <c r="S32" s="20" t="str">
        <f t="shared" si="3"/>
        <v/>
      </c>
      <c r="T32" s="20" t="str">
        <f t="shared" si="4"/>
        <v/>
      </c>
    </row>
    <row r="33" spans="1:20" ht="20.100000000000001" customHeight="1">
      <c r="A33" s="44">
        <v>23</v>
      </c>
      <c r="B33" s="14"/>
      <c r="C33" s="15"/>
      <c r="D33" s="16"/>
      <c r="E33" s="17"/>
      <c r="F33" s="11"/>
      <c r="G33" s="70"/>
      <c r="H33" s="13"/>
      <c r="I33" s="1"/>
      <c r="J33" s="5"/>
      <c r="K33" s="5"/>
      <c r="L33" s="6"/>
      <c r="M33" s="51">
        <f t="shared" si="6"/>
        <v>0</v>
      </c>
      <c r="N33" s="62">
        <f t="shared" si="0"/>
        <v>0</v>
      </c>
      <c r="O33" s="43">
        <f t="shared" si="1"/>
        <v>0</v>
      </c>
      <c r="P33" s="63">
        <f t="shared" si="5"/>
        <v>0</v>
      </c>
      <c r="R33" s="20" t="str">
        <f t="shared" si="2"/>
        <v/>
      </c>
      <c r="S33" s="20" t="str">
        <f t="shared" si="3"/>
        <v/>
      </c>
      <c r="T33" s="20" t="str">
        <f t="shared" si="4"/>
        <v/>
      </c>
    </row>
    <row r="34" spans="1:20" ht="20.100000000000001" customHeight="1">
      <c r="A34" s="44">
        <v>24</v>
      </c>
      <c r="B34" s="14"/>
      <c r="C34" s="15"/>
      <c r="D34" s="16"/>
      <c r="E34" s="17"/>
      <c r="F34" s="11"/>
      <c r="G34" s="70"/>
      <c r="H34" s="13"/>
      <c r="I34" s="1"/>
      <c r="J34" s="5"/>
      <c r="K34" s="5"/>
      <c r="L34" s="6"/>
      <c r="M34" s="51">
        <f t="shared" si="6"/>
        <v>0</v>
      </c>
      <c r="N34" s="62">
        <f t="shared" si="0"/>
        <v>0</v>
      </c>
      <c r="O34" s="43">
        <f t="shared" si="1"/>
        <v>0</v>
      </c>
      <c r="P34" s="63">
        <f t="shared" si="5"/>
        <v>0</v>
      </c>
      <c r="R34" s="20" t="str">
        <f t="shared" si="2"/>
        <v/>
      </c>
      <c r="S34" s="20" t="str">
        <f t="shared" si="3"/>
        <v/>
      </c>
      <c r="T34" s="20" t="str">
        <f t="shared" si="4"/>
        <v/>
      </c>
    </row>
    <row r="35" spans="1:20" ht="20.100000000000001" customHeight="1">
      <c r="A35" s="44">
        <v>25</v>
      </c>
      <c r="B35" s="14"/>
      <c r="C35" s="15"/>
      <c r="D35" s="16"/>
      <c r="E35" s="17"/>
      <c r="F35" s="11"/>
      <c r="G35" s="70"/>
      <c r="H35" s="13"/>
      <c r="I35" s="1"/>
      <c r="J35" s="5"/>
      <c r="K35" s="5"/>
      <c r="L35" s="6"/>
      <c r="M35" s="51">
        <f t="shared" si="6"/>
        <v>0</v>
      </c>
      <c r="N35" s="62">
        <f t="shared" si="0"/>
        <v>0</v>
      </c>
      <c r="O35" s="43">
        <f t="shared" si="1"/>
        <v>0</v>
      </c>
      <c r="P35" s="63">
        <f t="shared" si="5"/>
        <v>0</v>
      </c>
      <c r="R35" s="20" t="str">
        <f t="shared" si="2"/>
        <v/>
      </c>
      <c r="S35" s="20" t="str">
        <f t="shared" si="3"/>
        <v/>
      </c>
      <c r="T35" s="20" t="str">
        <f t="shared" si="4"/>
        <v/>
      </c>
    </row>
    <row r="36" spans="1:20" ht="20.100000000000001" customHeight="1">
      <c r="A36" s="44">
        <v>26</v>
      </c>
      <c r="B36" s="14"/>
      <c r="C36" s="15"/>
      <c r="D36" s="16"/>
      <c r="E36" s="17"/>
      <c r="F36" s="11"/>
      <c r="G36" s="70"/>
      <c r="H36" s="13"/>
      <c r="I36" s="1"/>
      <c r="J36" s="5"/>
      <c r="K36" s="5"/>
      <c r="L36" s="6"/>
      <c r="M36" s="51">
        <f t="shared" si="6"/>
        <v>0</v>
      </c>
      <c r="N36" s="62">
        <f t="shared" si="0"/>
        <v>0</v>
      </c>
      <c r="O36" s="43">
        <f t="shared" si="1"/>
        <v>0</v>
      </c>
      <c r="P36" s="63">
        <f t="shared" si="5"/>
        <v>0</v>
      </c>
      <c r="R36" s="20" t="str">
        <f t="shared" si="2"/>
        <v/>
      </c>
      <c r="S36" s="20" t="str">
        <f t="shared" si="3"/>
        <v/>
      </c>
      <c r="T36" s="20" t="str">
        <f t="shared" si="4"/>
        <v/>
      </c>
    </row>
    <row r="37" spans="1:20" ht="20.100000000000001" customHeight="1">
      <c r="A37" s="44">
        <v>27</v>
      </c>
      <c r="B37" s="14"/>
      <c r="C37" s="15"/>
      <c r="D37" s="16"/>
      <c r="E37" s="17"/>
      <c r="F37" s="11"/>
      <c r="G37" s="70"/>
      <c r="H37" s="13"/>
      <c r="I37" s="1"/>
      <c r="J37" s="5"/>
      <c r="K37" s="5"/>
      <c r="L37" s="6"/>
      <c r="M37" s="51">
        <f t="shared" si="6"/>
        <v>0</v>
      </c>
      <c r="N37" s="62">
        <f t="shared" si="0"/>
        <v>0</v>
      </c>
      <c r="O37" s="43">
        <f t="shared" si="1"/>
        <v>0</v>
      </c>
      <c r="P37" s="63">
        <f t="shared" si="5"/>
        <v>0</v>
      </c>
      <c r="R37" s="20" t="str">
        <f t="shared" si="2"/>
        <v/>
      </c>
      <c r="S37" s="20" t="str">
        <f t="shared" si="3"/>
        <v/>
      </c>
      <c r="T37" s="20" t="str">
        <f t="shared" si="4"/>
        <v/>
      </c>
    </row>
    <row r="38" spans="1:20" ht="20.100000000000001" customHeight="1">
      <c r="A38" s="44">
        <v>28</v>
      </c>
      <c r="B38" s="14"/>
      <c r="C38" s="15"/>
      <c r="D38" s="16"/>
      <c r="E38" s="17"/>
      <c r="F38" s="11"/>
      <c r="G38" s="70"/>
      <c r="H38" s="13"/>
      <c r="I38" s="1"/>
      <c r="J38" s="5"/>
      <c r="K38" s="5"/>
      <c r="L38" s="6"/>
      <c r="M38" s="51">
        <f t="shared" si="6"/>
        <v>0</v>
      </c>
      <c r="N38" s="62">
        <f t="shared" si="0"/>
        <v>0</v>
      </c>
      <c r="O38" s="43">
        <f t="shared" si="1"/>
        <v>0</v>
      </c>
      <c r="P38" s="63">
        <f t="shared" si="5"/>
        <v>0</v>
      </c>
      <c r="R38" s="20" t="str">
        <f t="shared" si="2"/>
        <v/>
      </c>
      <c r="S38" s="20" t="str">
        <f t="shared" si="3"/>
        <v/>
      </c>
      <c r="T38" s="20" t="str">
        <f t="shared" si="4"/>
        <v/>
      </c>
    </row>
    <row r="39" spans="1:20" ht="20.100000000000001" customHeight="1">
      <c r="A39" s="44">
        <v>29</v>
      </c>
      <c r="B39" s="14"/>
      <c r="C39" s="15"/>
      <c r="D39" s="16"/>
      <c r="E39" s="17"/>
      <c r="F39" s="11"/>
      <c r="G39" s="70"/>
      <c r="H39" s="13"/>
      <c r="I39" s="1"/>
      <c r="J39" s="5"/>
      <c r="K39" s="5"/>
      <c r="L39" s="6"/>
      <c r="M39" s="51">
        <f t="shared" si="6"/>
        <v>0</v>
      </c>
      <c r="N39" s="62">
        <f t="shared" si="0"/>
        <v>0</v>
      </c>
      <c r="O39" s="43">
        <f t="shared" si="1"/>
        <v>0</v>
      </c>
      <c r="P39" s="63">
        <f t="shared" si="5"/>
        <v>0</v>
      </c>
      <c r="R39" s="20" t="str">
        <f t="shared" si="2"/>
        <v/>
      </c>
      <c r="S39" s="20" t="str">
        <f t="shared" si="3"/>
        <v/>
      </c>
      <c r="T39" s="20" t="str">
        <f t="shared" si="4"/>
        <v/>
      </c>
    </row>
    <row r="40" spans="1:20" ht="20.100000000000001" customHeight="1">
      <c r="A40" s="44">
        <v>30</v>
      </c>
      <c r="B40" s="14"/>
      <c r="C40" s="15"/>
      <c r="D40" s="16"/>
      <c r="E40" s="17"/>
      <c r="F40" s="11"/>
      <c r="G40" s="70"/>
      <c r="H40" s="13"/>
      <c r="I40" s="1"/>
      <c r="J40" s="5"/>
      <c r="K40" s="5"/>
      <c r="L40" s="6"/>
      <c r="M40" s="51">
        <f t="shared" si="6"/>
        <v>0</v>
      </c>
      <c r="N40" s="62">
        <f t="shared" si="0"/>
        <v>0</v>
      </c>
      <c r="O40" s="43">
        <f t="shared" si="1"/>
        <v>0</v>
      </c>
      <c r="P40" s="63">
        <f t="shared" si="5"/>
        <v>0</v>
      </c>
      <c r="R40" s="20" t="str">
        <f t="shared" si="2"/>
        <v/>
      </c>
      <c r="S40" s="20" t="str">
        <f t="shared" si="3"/>
        <v/>
      </c>
      <c r="T40" s="20" t="str">
        <f t="shared" si="4"/>
        <v/>
      </c>
    </row>
    <row r="41" spans="1:20" ht="20.100000000000001" customHeight="1">
      <c r="A41" s="44">
        <v>31</v>
      </c>
      <c r="B41" s="14"/>
      <c r="C41" s="15"/>
      <c r="D41" s="16"/>
      <c r="E41" s="17"/>
      <c r="F41" s="11"/>
      <c r="G41" s="70"/>
      <c r="H41" s="13"/>
      <c r="I41" s="1"/>
      <c r="J41" s="5"/>
      <c r="K41" s="5"/>
      <c r="L41" s="6"/>
      <c r="M41" s="51">
        <f t="shared" si="6"/>
        <v>0</v>
      </c>
      <c r="N41" s="62">
        <f t="shared" si="0"/>
        <v>0</v>
      </c>
      <c r="O41" s="43">
        <f t="shared" si="1"/>
        <v>0</v>
      </c>
      <c r="P41" s="63">
        <f t="shared" si="5"/>
        <v>0</v>
      </c>
      <c r="R41" s="20" t="str">
        <f t="shared" si="2"/>
        <v/>
      </c>
      <c r="S41" s="20" t="str">
        <f t="shared" si="3"/>
        <v/>
      </c>
      <c r="T41" s="20" t="str">
        <f t="shared" si="4"/>
        <v/>
      </c>
    </row>
    <row r="42" spans="1:20" ht="20.100000000000001" customHeight="1">
      <c r="A42" s="44">
        <v>32</v>
      </c>
      <c r="B42" s="14"/>
      <c r="C42" s="15"/>
      <c r="D42" s="16"/>
      <c r="E42" s="17"/>
      <c r="F42" s="11"/>
      <c r="G42" s="70"/>
      <c r="H42" s="13"/>
      <c r="I42" s="1"/>
      <c r="J42" s="5"/>
      <c r="K42" s="5"/>
      <c r="L42" s="6"/>
      <c r="M42" s="51">
        <f t="shared" si="6"/>
        <v>0</v>
      </c>
      <c r="N42" s="62">
        <f t="shared" si="0"/>
        <v>0</v>
      </c>
      <c r="O42" s="43">
        <f t="shared" si="1"/>
        <v>0</v>
      </c>
      <c r="P42" s="63">
        <f t="shared" si="5"/>
        <v>0</v>
      </c>
      <c r="R42" s="20" t="str">
        <f t="shared" si="2"/>
        <v/>
      </c>
      <c r="S42" s="20" t="str">
        <f t="shared" si="3"/>
        <v/>
      </c>
      <c r="T42" s="20" t="str">
        <f t="shared" si="4"/>
        <v/>
      </c>
    </row>
    <row r="43" spans="1:20" ht="20.100000000000001" customHeight="1">
      <c r="A43" s="44">
        <v>33</v>
      </c>
      <c r="B43" s="14"/>
      <c r="C43" s="15"/>
      <c r="D43" s="16"/>
      <c r="E43" s="17"/>
      <c r="F43" s="11"/>
      <c r="G43" s="70"/>
      <c r="H43" s="13"/>
      <c r="I43" s="1"/>
      <c r="J43" s="5"/>
      <c r="K43" s="5"/>
      <c r="L43" s="6"/>
      <c r="M43" s="51">
        <f t="shared" si="6"/>
        <v>0</v>
      </c>
      <c r="N43" s="62">
        <f t="shared" si="0"/>
        <v>0</v>
      </c>
      <c r="O43" s="43">
        <f t="shared" si="1"/>
        <v>0</v>
      </c>
      <c r="P43" s="63">
        <f t="shared" si="5"/>
        <v>0</v>
      </c>
      <c r="R43" s="20" t="str">
        <f t="shared" si="2"/>
        <v/>
      </c>
      <c r="S43" s="20" t="str">
        <f t="shared" si="3"/>
        <v/>
      </c>
      <c r="T43" s="20" t="str">
        <f t="shared" si="4"/>
        <v/>
      </c>
    </row>
    <row r="44" spans="1:20" ht="20.100000000000001" customHeight="1">
      <c r="A44" s="44">
        <v>34</v>
      </c>
      <c r="B44" s="14"/>
      <c r="C44" s="15"/>
      <c r="D44" s="16"/>
      <c r="E44" s="17"/>
      <c r="F44" s="11"/>
      <c r="G44" s="70"/>
      <c r="H44" s="13"/>
      <c r="I44" s="1"/>
      <c r="J44" s="5"/>
      <c r="K44" s="5"/>
      <c r="L44" s="6"/>
      <c r="M44" s="51">
        <f t="shared" si="6"/>
        <v>0</v>
      </c>
      <c r="N44" s="62">
        <f t="shared" si="0"/>
        <v>0</v>
      </c>
      <c r="O44" s="43">
        <f t="shared" si="1"/>
        <v>0</v>
      </c>
      <c r="P44" s="63">
        <f t="shared" si="5"/>
        <v>0</v>
      </c>
      <c r="R44" s="20" t="str">
        <f t="shared" si="2"/>
        <v/>
      </c>
      <c r="S44" s="20" t="str">
        <f t="shared" si="3"/>
        <v/>
      </c>
      <c r="T44" s="20" t="str">
        <f t="shared" si="4"/>
        <v/>
      </c>
    </row>
    <row r="45" spans="1:20" ht="20.100000000000001" customHeight="1">
      <c r="A45" s="44">
        <v>35</v>
      </c>
      <c r="B45" s="14"/>
      <c r="C45" s="15"/>
      <c r="D45" s="16"/>
      <c r="E45" s="17"/>
      <c r="F45" s="11"/>
      <c r="G45" s="70"/>
      <c r="H45" s="13"/>
      <c r="I45" s="1"/>
      <c r="J45" s="5"/>
      <c r="K45" s="5"/>
      <c r="L45" s="6"/>
      <c r="M45" s="51">
        <f t="shared" si="6"/>
        <v>0</v>
      </c>
      <c r="N45" s="62">
        <f t="shared" si="0"/>
        <v>0</v>
      </c>
      <c r="O45" s="43">
        <f t="shared" si="1"/>
        <v>0</v>
      </c>
      <c r="P45" s="63">
        <f t="shared" si="5"/>
        <v>0</v>
      </c>
      <c r="R45" s="20" t="str">
        <f t="shared" si="2"/>
        <v/>
      </c>
      <c r="S45" s="20" t="str">
        <f t="shared" si="3"/>
        <v/>
      </c>
      <c r="T45" s="20" t="str">
        <f t="shared" si="4"/>
        <v/>
      </c>
    </row>
    <row r="46" spans="1:20" ht="20.100000000000001" customHeight="1">
      <c r="A46" s="44">
        <v>36</v>
      </c>
      <c r="B46" s="14"/>
      <c r="C46" s="15"/>
      <c r="D46" s="16"/>
      <c r="E46" s="17"/>
      <c r="F46" s="11"/>
      <c r="G46" s="70"/>
      <c r="H46" s="13"/>
      <c r="I46" s="1"/>
      <c r="J46" s="5"/>
      <c r="K46" s="5"/>
      <c r="L46" s="6"/>
      <c r="M46" s="51">
        <f t="shared" si="6"/>
        <v>0</v>
      </c>
      <c r="N46" s="62">
        <f t="shared" si="0"/>
        <v>0</v>
      </c>
      <c r="O46" s="43">
        <f t="shared" si="1"/>
        <v>0</v>
      </c>
      <c r="P46" s="63">
        <f t="shared" si="5"/>
        <v>0</v>
      </c>
      <c r="R46" s="20" t="str">
        <f t="shared" si="2"/>
        <v/>
      </c>
      <c r="S46" s="20" t="str">
        <f t="shared" si="3"/>
        <v/>
      </c>
      <c r="T46" s="20" t="str">
        <f t="shared" si="4"/>
        <v/>
      </c>
    </row>
    <row r="47" spans="1:20" ht="20.100000000000001" customHeight="1">
      <c r="A47" s="44">
        <v>37</v>
      </c>
      <c r="B47" s="14"/>
      <c r="C47" s="15"/>
      <c r="D47" s="16"/>
      <c r="E47" s="17"/>
      <c r="F47" s="11"/>
      <c r="G47" s="70"/>
      <c r="H47" s="13"/>
      <c r="I47" s="1"/>
      <c r="J47" s="5"/>
      <c r="K47" s="5"/>
      <c r="L47" s="6"/>
      <c r="M47" s="51">
        <f t="shared" si="6"/>
        <v>0</v>
      </c>
      <c r="N47" s="62">
        <f t="shared" si="0"/>
        <v>0</v>
      </c>
      <c r="O47" s="43">
        <f t="shared" si="1"/>
        <v>0</v>
      </c>
      <c r="P47" s="63">
        <f t="shared" si="5"/>
        <v>0</v>
      </c>
      <c r="R47" s="20" t="str">
        <f t="shared" si="2"/>
        <v/>
      </c>
      <c r="S47" s="20" t="str">
        <f t="shared" si="3"/>
        <v/>
      </c>
      <c r="T47" s="20" t="str">
        <f t="shared" si="4"/>
        <v/>
      </c>
    </row>
    <row r="48" spans="1:20" ht="20.100000000000001" customHeight="1">
      <c r="A48" s="44">
        <v>38</v>
      </c>
      <c r="B48" s="14"/>
      <c r="C48" s="15"/>
      <c r="D48" s="16"/>
      <c r="E48" s="17"/>
      <c r="F48" s="11"/>
      <c r="G48" s="70"/>
      <c r="H48" s="13"/>
      <c r="I48" s="1"/>
      <c r="J48" s="5"/>
      <c r="K48" s="5"/>
      <c r="L48" s="6"/>
      <c r="M48" s="51">
        <f t="shared" si="6"/>
        <v>0</v>
      </c>
      <c r="N48" s="62">
        <f t="shared" si="0"/>
        <v>0</v>
      </c>
      <c r="O48" s="43">
        <f t="shared" si="1"/>
        <v>0</v>
      </c>
      <c r="P48" s="63">
        <f t="shared" si="5"/>
        <v>0</v>
      </c>
      <c r="R48" s="20" t="str">
        <f t="shared" si="2"/>
        <v/>
      </c>
      <c r="S48" s="20" t="str">
        <f t="shared" si="3"/>
        <v/>
      </c>
      <c r="T48" s="20" t="str">
        <f t="shared" si="4"/>
        <v/>
      </c>
    </row>
    <row r="49" spans="1:20" ht="20.100000000000001" customHeight="1">
      <c r="A49" s="44">
        <v>39</v>
      </c>
      <c r="B49" s="14"/>
      <c r="C49" s="15"/>
      <c r="D49" s="16"/>
      <c r="E49" s="17"/>
      <c r="F49" s="11"/>
      <c r="G49" s="70"/>
      <c r="H49" s="13"/>
      <c r="I49" s="1"/>
      <c r="J49" s="5"/>
      <c r="K49" s="5"/>
      <c r="L49" s="6"/>
      <c r="M49" s="51">
        <f t="shared" si="6"/>
        <v>0</v>
      </c>
      <c r="N49" s="62">
        <f t="shared" si="0"/>
        <v>0</v>
      </c>
      <c r="O49" s="43">
        <f t="shared" si="1"/>
        <v>0</v>
      </c>
      <c r="P49" s="63">
        <f t="shared" si="5"/>
        <v>0</v>
      </c>
      <c r="R49" s="20" t="str">
        <f t="shared" si="2"/>
        <v/>
      </c>
      <c r="S49" s="20" t="str">
        <f t="shared" si="3"/>
        <v/>
      </c>
      <c r="T49" s="20" t="str">
        <f t="shared" si="4"/>
        <v/>
      </c>
    </row>
    <row r="50" spans="1:20" ht="20.100000000000001" customHeight="1">
      <c r="A50" s="44">
        <v>40</v>
      </c>
      <c r="B50" s="14"/>
      <c r="C50" s="15"/>
      <c r="D50" s="16"/>
      <c r="E50" s="17"/>
      <c r="F50" s="11"/>
      <c r="G50" s="70"/>
      <c r="H50" s="13"/>
      <c r="I50" s="1"/>
      <c r="J50" s="5"/>
      <c r="K50" s="5"/>
      <c r="L50" s="6"/>
      <c r="M50" s="51">
        <f t="shared" si="6"/>
        <v>0</v>
      </c>
      <c r="N50" s="62">
        <f t="shared" si="0"/>
        <v>0</v>
      </c>
      <c r="O50" s="43">
        <f t="shared" si="1"/>
        <v>0</v>
      </c>
      <c r="P50" s="63">
        <f t="shared" si="5"/>
        <v>0</v>
      </c>
      <c r="R50" s="20" t="str">
        <f t="shared" si="2"/>
        <v/>
      </c>
      <c r="S50" s="20" t="str">
        <f t="shared" si="3"/>
        <v/>
      </c>
      <c r="T50" s="20" t="str">
        <f t="shared" si="4"/>
        <v/>
      </c>
    </row>
    <row r="51" spans="1:20" ht="20.100000000000001" customHeight="1">
      <c r="A51" s="44">
        <v>41</v>
      </c>
      <c r="B51" s="14"/>
      <c r="C51" s="15"/>
      <c r="D51" s="16"/>
      <c r="E51" s="17"/>
      <c r="F51" s="11"/>
      <c r="G51" s="70"/>
      <c r="H51" s="13"/>
      <c r="I51" s="1"/>
      <c r="J51" s="5"/>
      <c r="K51" s="5"/>
      <c r="L51" s="6"/>
      <c r="M51" s="51">
        <f t="shared" si="6"/>
        <v>0</v>
      </c>
      <c r="N51" s="62">
        <f t="shared" si="0"/>
        <v>0</v>
      </c>
      <c r="O51" s="43">
        <f t="shared" si="1"/>
        <v>0</v>
      </c>
      <c r="P51" s="63">
        <f t="shared" si="5"/>
        <v>0</v>
      </c>
      <c r="R51" s="20" t="str">
        <f t="shared" si="2"/>
        <v/>
      </c>
      <c r="S51" s="20" t="str">
        <f t="shared" si="3"/>
        <v/>
      </c>
      <c r="T51" s="20" t="str">
        <f t="shared" si="4"/>
        <v/>
      </c>
    </row>
    <row r="52" spans="1:20" ht="20.100000000000001" customHeight="1">
      <c r="A52" s="44">
        <v>42</v>
      </c>
      <c r="B52" s="14"/>
      <c r="C52" s="15"/>
      <c r="D52" s="16"/>
      <c r="E52" s="17"/>
      <c r="F52" s="11"/>
      <c r="G52" s="70"/>
      <c r="H52" s="13"/>
      <c r="I52" s="4"/>
      <c r="J52" s="5"/>
      <c r="K52" s="5"/>
      <c r="L52" s="6"/>
      <c r="M52" s="51">
        <f t="shared" si="6"/>
        <v>0</v>
      </c>
      <c r="N52" s="62">
        <f t="shared" si="0"/>
        <v>0</v>
      </c>
      <c r="O52" s="43">
        <f t="shared" si="1"/>
        <v>0</v>
      </c>
      <c r="P52" s="63">
        <f t="shared" si="5"/>
        <v>0</v>
      </c>
      <c r="R52" s="20" t="str">
        <f t="shared" si="2"/>
        <v/>
      </c>
      <c r="S52" s="20" t="str">
        <f t="shared" si="3"/>
        <v/>
      </c>
      <c r="T52" s="20" t="str">
        <f t="shared" si="4"/>
        <v/>
      </c>
    </row>
    <row r="53" spans="1:20" ht="20.100000000000001" customHeight="1">
      <c r="A53" s="44">
        <v>43</v>
      </c>
      <c r="B53" s="14"/>
      <c r="C53" s="15"/>
      <c r="D53" s="16"/>
      <c r="E53" s="17"/>
      <c r="F53" s="11"/>
      <c r="G53" s="70"/>
      <c r="H53" s="13"/>
      <c r="I53" s="4"/>
      <c r="J53" s="5"/>
      <c r="K53" s="5"/>
      <c r="L53" s="6"/>
      <c r="M53" s="51">
        <f t="shared" si="6"/>
        <v>0</v>
      </c>
      <c r="N53" s="62">
        <f t="shared" si="0"/>
        <v>0</v>
      </c>
      <c r="O53" s="43">
        <f t="shared" si="1"/>
        <v>0</v>
      </c>
      <c r="P53" s="63">
        <f t="shared" si="5"/>
        <v>0</v>
      </c>
      <c r="R53" s="20" t="str">
        <f t="shared" si="2"/>
        <v/>
      </c>
      <c r="S53" s="20" t="str">
        <f t="shared" si="3"/>
        <v/>
      </c>
      <c r="T53" s="20" t="str">
        <f t="shared" si="4"/>
        <v/>
      </c>
    </row>
    <row r="54" spans="1:20" ht="20.100000000000001" customHeight="1">
      <c r="A54" s="44">
        <v>44</v>
      </c>
      <c r="B54" s="14"/>
      <c r="C54" s="15"/>
      <c r="D54" s="16"/>
      <c r="E54" s="17"/>
      <c r="F54" s="11"/>
      <c r="G54" s="70"/>
      <c r="H54" s="13"/>
      <c r="I54" s="4"/>
      <c r="J54" s="5"/>
      <c r="K54" s="5"/>
      <c r="L54" s="6"/>
      <c r="M54" s="51">
        <f t="shared" si="6"/>
        <v>0</v>
      </c>
      <c r="N54" s="62">
        <f t="shared" si="0"/>
        <v>0</v>
      </c>
      <c r="O54" s="43">
        <f t="shared" si="1"/>
        <v>0</v>
      </c>
      <c r="P54" s="63">
        <f t="shared" si="5"/>
        <v>0</v>
      </c>
      <c r="R54" s="20" t="str">
        <f t="shared" si="2"/>
        <v/>
      </c>
      <c r="S54" s="20" t="str">
        <f t="shared" si="3"/>
        <v/>
      </c>
      <c r="T54" s="20" t="str">
        <f t="shared" si="4"/>
        <v/>
      </c>
    </row>
    <row r="55" spans="1:20" ht="20.100000000000001" customHeight="1">
      <c r="A55" s="44">
        <v>45</v>
      </c>
      <c r="B55" s="14"/>
      <c r="C55" s="15"/>
      <c r="D55" s="16"/>
      <c r="E55" s="17"/>
      <c r="F55" s="11"/>
      <c r="G55" s="70"/>
      <c r="H55" s="13"/>
      <c r="I55" s="4"/>
      <c r="J55" s="5"/>
      <c r="K55" s="5"/>
      <c r="L55" s="6"/>
      <c r="M55" s="51">
        <f t="shared" si="6"/>
        <v>0</v>
      </c>
      <c r="N55" s="62">
        <f t="shared" si="0"/>
        <v>0</v>
      </c>
      <c r="O55" s="43">
        <f t="shared" si="1"/>
        <v>0</v>
      </c>
      <c r="P55" s="63">
        <f t="shared" si="5"/>
        <v>0</v>
      </c>
      <c r="R55" s="20" t="str">
        <f t="shared" si="2"/>
        <v/>
      </c>
      <c r="S55" s="20" t="str">
        <f t="shared" si="3"/>
        <v/>
      </c>
      <c r="T55" s="20" t="str">
        <f t="shared" si="4"/>
        <v/>
      </c>
    </row>
    <row r="56" spans="1:20" ht="20.100000000000001" customHeight="1">
      <c r="A56" s="44">
        <v>46</v>
      </c>
      <c r="B56" s="14"/>
      <c r="C56" s="15"/>
      <c r="D56" s="16"/>
      <c r="E56" s="17"/>
      <c r="F56" s="11"/>
      <c r="G56" s="70"/>
      <c r="H56" s="13"/>
      <c r="I56" s="4"/>
      <c r="J56" s="5"/>
      <c r="K56" s="5"/>
      <c r="L56" s="6"/>
      <c r="M56" s="51">
        <f t="shared" si="6"/>
        <v>0</v>
      </c>
      <c r="N56" s="62">
        <f t="shared" si="0"/>
        <v>0</v>
      </c>
      <c r="O56" s="43">
        <f t="shared" si="1"/>
        <v>0</v>
      </c>
      <c r="P56" s="63">
        <f t="shared" si="5"/>
        <v>0</v>
      </c>
      <c r="R56" s="20" t="str">
        <f t="shared" si="2"/>
        <v/>
      </c>
      <c r="S56" s="20" t="str">
        <f t="shared" si="3"/>
        <v/>
      </c>
      <c r="T56" s="20" t="str">
        <f t="shared" si="4"/>
        <v/>
      </c>
    </row>
    <row r="57" spans="1:20" ht="20.100000000000001" customHeight="1">
      <c r="A57" s="44">
        <v>47</v>
      </c>
      <c r="B57" s="14"/>
      <c r="C57" s="15"/>
      <c r="D57" s="16"/>
      <c r="E57" s="17"/>
      <c r="F57" s="11"/>
      <c r="G57" s="70"/>
      <c r="H57" s="13"/>
      <c r="I57" s="4"/>
      <c r="J57" s="5"/>
      <c r="K57" s="5"/>
      <c r="L57" s="6"/>
      <c r="M57" s="51">
        <f t="shared" si="6"/>
        <v>0</v>
      </c>
      <c r="N57" s="62">
        <f t="shared" si="0"/>
        <v>0</v>
      </c>
      <c r="O57" s="43">
        <f t="shared" si="1"/>
        <v>0</v>
      </c>
      <c r="P57" s="63">
        <f t="shared" si="5"/>
        <v>0</v>
      </c>
      <c r="R57" s="20" t="str">
        <f t="shared" si="2"/>
        <v/>
      </c>
      <c r="S57" s="20" t="str">
        <f t="shared" si="3"/>
        <v/>
      </c>
      <c r="T57" s="20" t="str">
        <f t="shared" si="4"/>
        <v/>
      </c>
    </row>
    <row r="58" spans="1:20" ht="20.100000000000001" customHeight="1">
      <c r="A58" s="44">
        <v>48</v>
      </c>
      <c r="B58" s="14"/>
      <c r="C58" s="15"/>
      <c r="D58" s="16"/>
      <c r="E58" s="17"/>
      <c r="F58" s="11"/>
      <c r="G58" s="70"/>
      <c r="H58" s="13"/>
      <c r="I58" s="4"/>
      <c r="J58" s="5"/>
      <c r="K58" s="5"/>
      <c r="L58" s="6"/>
      <c r="M58" s="51">
        <f t="shared" si="6"/>
        <v>0</v>
      </c>
      <c r="N58" s="62">
        <f t="shared" si="0"/>
        <v>0</v>
      </c>
      <c r="O58" s="43">
        <f t="shared" si="1"/>
        <v>0</v>
      </c>
      <c r="P58" s="63">
        <f t="shared" si="5"/>
        <v>0</v>
      </c>
      <c r="R58" s="20" t="str">
        <f t="shared" si="2"/>
        <v/>
      </c>
      <c r="S58" s="20" t="str">
        <f t="shared" si="3"/>
        <v/>
      </c>
      <c r="T58" s="20" t="str">
        <f t="shared" si="4"/>
        <v/>
      </c>
    </row>
    <row r="59" spans="1:20" ht="20.100000000000001" customHeight="1">
      <c r="A59" s="44">
        <v>49</v>
      </c>
      <c r="B59" s="14"/>
      <c r="C59" s="15"/>
      <c r="D59" s="16"/>
      <c r="E59" s="17"/>
      <c r="F59" s="11"/>
      <c r="G59" s="70"/>
      <c r="H59" s="13"/>
      <c r="I59" s="4"/>
      <c r="J59" s="5"/>
      <c r="K59" s="5"/>
      <c r="L59" s="6"/>
      <c r="M59" s="51">
        <f t="shared" si="6"/>
        <v>0</v>
      </c>
      <c r="N59" s="62">
        <f t="shared" si="0"/>
        <v>0</v>
      </c>
      <c r="O59" s="43">
        <f t="shared" si="1"/>
        <v>0</v>
      </c>
      <c r="P59" s="63">
        <f t="shared" si="5"/>
        <v>0</v>
      </c>
      <c r="R59" s="20" t="str">
        <f t="shared" si="2"/>
        <v/>
      </c>
      <c r="S59" s="20" t="str">
        <f t="shared" si="3"/>
        <v/>
      </c>
      <c r="T59" s="20" t="str">
        <f t="shared" si="4"/>
        <v/>
      </c>
    </row>
    <row r="60" spans="1:20" ht="20.100000000000001" customHeight="1">
      <c r="A60" s="44">
        <v>50</v>
      </c>
      <c r="B60" s="14"/>
      <c r="C60" s="15"/>
      <c r="D60" s="16"/>
      <c r="E60" s="17"/>
      <c r="F60" s="11"/>
      <c r="G60" s="70"/>
      <c r="H60" s="13"/>
      <c r="I60" s="4"/>
      <c r="J60" s="5"/>
      <c r="K60" s="5"/>
      <c r="L60" s="6"/>
      <c r="M60" s="51">
        <f t="shared" si="6"/>
        <v>0</v>
      </c>
      <c r="N60" s="62">
        <f t="shared" si="0"/>
        <v>0</v>
      </c>
      <c r="O60" s="43">
        <f t="shared" si="1"/>
        <v>0</v>
      </c>
      <c r="P60" s="63">
        <f t="shared" si="5"/>
        <v>0</v>
      </c>
      <c r="R60" s="20" t="str">
        <f t="shared" si="2"/>
        <v/>
      </c>
      <c r="S60" s="20" t="str">
        <f t="shared" si="3"/>
        <v/>
      </c>
      <c r="T60" s="20" t="str">
        <f t="shared" si="4"/>
        <v/>
      </c>
    </row>
    <row r="61" spans="1:20" ht="20.100000000000001" customHeight="1">
      <c r="A61" s="44">
        <v>51</v>
      </c>
      <c r="B61" s="14"/>
      <c r="C61" s="15"/>
      <c r="D61" s="16"/>
      <c r="E61" s="17"/>
      <c r="F61" s="11"/>
      <c r="G61" s="70"/>
      <c r="H61" s="13"/>
      <c r="I61" s="4"/>
      <c r="J61" s="5"/>
      <c r="K61" s="5"/>
      <c r="L61" s="6"/>
      <c r="M61" s="51">
        <f t="shared" si="6"/>
        <v>0</v>
      </c>
      <c r="N61" s="62">
        <f t="shared" si="0"/>
        <v>0</v>
      </c>
      <c r="O61" s="43">
        <f t="shared" si="1"/>
        <v>0</v>
      </c>
      <c r="P61" s="63">
        <f t="shared" si="5"/>
        <v>0</v>
      </c>
      <c r="R61" s="20" t="str">
        <f t="shared" si="2"/>
        <v/>
      </c>
      <c r="S61" s="20" t="str">
        <f t="shared" si="3"/>
        <v/>
      </c>
      <c r="T61" s="20" t="str">
        <f t="shared" si="4"/>
        <v/>
      </c>
    </row>
    <row r="62" spans="1:20" ht="20.100000000000001" customHeight="1">
      <c r="A62" s="44">
        <v>52</v>
      </c>
      <c r="B62" s="14"/>
      <c r="C62" s="15"/>
      <c r="D62" s="16"/>
      <c r="E62" s="17"/>
      <c r="F62" s="11"/>
      <c r="G62" s="70"/>
      <c r="H62" s="13"/>
      <c r="I62" s="4"/>
      <c r="J62" s="5"/>
      <c r="K62" s="5"/>
      <c r="L62" s="6"/>
      <c r="M62" s="51">
        <f t="shared" si="6"/>
        <v>0</v>
      </c>
      <c r="N62" s="62">
        <f t="shared" si="0"/>
        <v>0</v>
      </c>
      <c r="O62" s="43">
        <f t="shared" si="1"/>
        <v>0</v>
      </c>
      <c r="P62" s="63">
        <f t="shared" si="5"/>
        <v>0</v>
      </c>
      <c r="R62" s="20" t="str">
        <f t="shared" si="2"/>
        <v/>
      </c>
      <c r="S62" s="20" t="str">
        <f t="shared" si="3"/>
        <v/>
      </c>
      <c r="T62" s="20" t="str">
        <f t="shared" si="4"/>
        <v/>
      </c>
    </row>
    <row r="63" spans="1:20" ht="20.100000000000001" customHeight="1">
      <c r="A63" s="44">
        <v>53</v>
      </c>
      <c r="B63" s="14"/>
      <c r="C63" s="15"/>
      <c r="D63" s="16"/>
      <c r="E63" s="17"/>
      <c r="F63" s="11"/>
      <c r="G63" s="70"/>
      <c r="H63" s="13"/>
      <c r="I63" s="4"/>
      <c r="J63" s="5"/>
      <c r="K63" s="5"/>
      <c r="L63" s="6"/>
      <c r="M63" s="51">
        <f t="shared" si="6"/>
        <v>0</v>
      </c>
      <c r="N63" s="62">
        <f t="shared" si="0"/>
        <v>0</v>
      </c>
      <c r="O63" s="43">
        <f t="shared" si="1"/>
        <v>0</v>
      </c>
      <c r="P63" s="63">
        <f t="shared" si="5"/>
        <v>0</v>
      </c>
      <c r="R63" s="20" t="str">
        <f t="shared" si="2"/>
        <v/>
      </c>
      <c r="S63" s="20" t="str">
        <f t="shared" si="3"/>
        <v/>
      </c>
      <c r="T63" s="20" t="str">
        <f t="shared" si="4"/>
        <v/>
      </c>
    </row>
    <row r="64" spans="1:20" ht="20.100000000000001" customHeight="1">
      <c r="A64" s="44">
        <v>54</v>
      </c>
      <c r="B64" s="14"/>
      <c r="C64" s="15"/>
      <c r="D64" s="16"/>
      <c r="E64" s="17"/>
      <c r="F64" s="11"/>
      <c r="G64" s="70"/>
      <c r="H64" s="13"/>
      <c r="I64" s="4"/>
      <c r="J64" s="5"/>
      <c r="K64" s="5"/>
      <c r="L64" s="6"/>
      <c r="M64" s="51">
        <f t="shared" si="6"/>
        <v>0</v>
      </c>
      <c r="N64" s="62">
        <f t="shared" si="0"/>
        <v>0</v>
      </c>
      <c r="O64" s="43">
        <f t="shared" si="1"/>
        <v>0</v>
      </c>
      <c r="P64" s="63">
        <f t="shared" si="5"/>
        <v>0</v>
      </c>
      <c r="R64" s="20" t="str">
        <f t="shared" si="2"/>
        <v/>
      </c>
      <c r="S64" s="20" t="str">
        <f t="shared" si="3"/>
        <v/>
      </c>
      <c r="T64" s="20" t="str">
        <f t="shared" si="4"/>
        <v/>
      </c>
    </row>
    <row r="65" spans="1:20" ht="20.100000000000001" customHeight="1">
      <c r="A65" s="44">
        <v>55</v>
      </c>
      <c r="B65" s="14"/>
      <c r="C65" s="15"/>
      <c r="D65" s="16"/>
      <c r="E65" s="17"/>
      <c r="F65" s="11"/>
      <c r="G65" s="70"/>
      <c r="H65" s="13"/>
      <c r="I65" s="4"/>
      <c r="J65" s="5"/>
      <c r="K65" s="5"/>
      <c r="L65" s="6"/>
      <c r="M65" s="51">
        <f t="shared" si="6"/>
        <v>0</v>
      </c>
      <c r="N65" s="62">
        <f t="shared" si="0"/>
        <v>0</v>
      </c>
      <c r="O65" s="43">
        <f t="shared" si="1"/>
        <v>0</v>
      </c>
      <c r="P65" s="63">
        <f t="shared" si="5"/>
        <v>0</v>
      </c>
      <c r="R65" s="20" t="str">
        <f t="shared" si="2"/>
        <v/>
      </c>
      <c r="S65" s="20" t="str">
        <f t="shared" si="3"/>
        <v/>
      </c>
      <c r="T65" s="20" t="str">
        <f t="shared" si="4"/>
        <v/>
      </c>
    </row>
    <row r="66" spans="1:20" ht="20.100000000000001" customHeight="1">
      <c r="A66" s="44">
        <v>56</v>
      </c>
      <c r="B66" s="14"/>
      <c r="C66" s="15"/>
      <c r="D66" s="16"/>
      <c r="E66" s="17"/>
      <c r="F66" s="11"/>
      <c r="G66" s="70"/>
      <c r="H66" s="13"/>
      <c r="I66" s="4"/>
      <c r="J66" s="5"/>
      <c r="K66" s="5"/>
      <c r="L66" s="6"/>
      <c r="M66" s="51">
        <f t="shared" si="6"/>
        <v>0</v>
      </c>
      <c r="N66" s="62">
        <f t="shared" si="0"/>
        <v>0</v>
      </c>
      <c r="O66" s="43">
        <f t="shared" si="1"/>
        <v>0</v>
      </c>
      <c r="P66" s="63">
        <f t="shared" si="5"/>
        <v>0</v>
      </c>
      <c r="R66" s="20" t="str">
        <f t="shared" si="2"/>
        <v/>
      </c>
      <c r="S66" s="20" t="str">
        <f t="shared" si="3"/>
        <v/>
      </c>
      <c r="T66" s="20" t="str">
        <f t="shared" si="4"/>
        <v/>
      </c>
    </row>
    <row r="67" spans="1:20" ht="20.100000000000001" customHeight="1">
      <c r="A67" s="44">
        <v>57</v>
      </c>
      <c r="B67" s="14"/>
      <c r="C67" s="15"/>
      <c r="D67" s="16"/>
      <c r="E67" s="17"/>
      <c r="F67" s="11"/>
      <c r="G67" s="70"/>
      <c r="H67" s="13"/>
      <c r="I67" s="4"/>
      <c r="J67" s="5"/>
      <c r="K67" s="5"/>
      <c r="L67" s="6"/>
      <c r="M67" s="51">
        <f t="shared" si="6"/>
        <v>0</v>
      </c>
      <c r="N67" s="62">
        <f t="shared" si="0"/>
        <v>0</v>
      </c>
      <c r="O67" s="43">
        <f t="shared" si="1"/>
        <v>0</v>
      </c>
      <c r="P67" s="63">
        <f t="shared" si="5"/>
        <v>0</v>
      </c>
      <c r="R67" s="20" t="str">
        <f t="shared" si="2"/>
        <v/>
      </c>
      <c r="S67" s="20" t="str">
        <f t="shared" si="3"/>
        <v/>
      </c>
      <c r="T67" s="20" t="str">
        <f t="shared" si="4"/>
        <v/>
      </c>
    </row>
    <row r="68" spans="1:20" ht="20.100000000000001" customHeight="1">
      <c r="A68" s="44">
        <v>58</v>
      </c>
      <c r="B68" s="14"/>
      <c r="C68" s="15"/>
      <c r="D68" s="16"/>
      <c r="E68" s="17"/>
      <c r="F68" s="11"/>
      <c r="G68" s="70"/>
      <c r="H68" s="13"/>
      <c r="I68" s="4"/>
      <c r="J68" s="5"/>
      <c r="K68" s="5"/>
      <c r="L68" s="6"/>
      <c r="M68" s="51">
        <f t="shared" si="6"/>
        <v>0</v>
      </c>
      <c r="N68" s="62">
        <f t="shared" si="0"/>
        <v>0</v>
      </c>
      <c r="O68" s="43">
        <f t="shared" si="1"/>
        <v>0</v>
      </c>
      <c r="P68" s="63">
        <f t="shared" si="5"/>
        <v>0</v>
      </c>
      <c r="R68" s="20" t="str">
        <f t="shared" si="2"/>
        <v/>
      </c>
      <c r="S68" s="20" t="str">
        <f t="shared" si="3"/>
        <v/>
      </c>
      <c r="T68" s="20" t="str">
        <f t="shared" si="4"/>
        <v/>
      </c>
    </row>
    <row r="69" spans="1:20" ht="20.100000000000001" customHeight="1">
      <c r="A69" s="44">
        <v>59</v>
      </c>
      <c r="B69" s="14"/>
      <c r="C69" s="15"/>
      <c r="D69" s="16"/>
      <c r="E69" s="17"/>
      <c r="F69" s="11"/>
      <c r="G69" s="70"/>
      <c r="H69" s="13"/>
      <c r="I69" s="4"/>
      <c r="J69" s="5"/>
      <c r="K69" s="5"/>
      <c r="L69" s="6"/>
      <c r="M69" s="51">
        <f t="shared" si="6"/>
        <v>0</v>
      </c>
      <c r="N69" s="62">
        <f t="shared" si="0"/>
        <v>0</v>
      </c>
      <c r="O69" s="43">
        <f t="shared" si="1"/>
        <v>0</v>
      </c>
      <c r="P69" s="63">
        <f t="shared" si="5"/>
        <v>0</v>
      </c>
      <c r="R69" s="20" t="str">
        <f t="shared" si="2"/>
        <v/>
      </c>
      <c r="S69" s="20" t="str">
        <f t="shared" si="3"/>
        <v/>
      </c>
      <c r="T69" s="20" t="str">
        <f t="shared" si="4"/>
        <v/>
      </c>
    </row>
    <row r="70" spans="1:20" ht="20.100000000000001" customHeight="1" thickBot="1">
      <c r="A70" s="44">
        <v>60</v>
      </c>
      <c r="B70" s="14"/>
      <c r="C70" s="15"/>
      <c r="D70" s="16"/>
      <c r="E70" s="17"/>
      <c r="F70" s="11"/>
      <c r="G70" s="70"/>
      <c r="H70" s="13"/>
      <c r="I70" s="4"/>
      <c r="J70" s="5"/>
      <c r="K70" s="5"/>
      <c r="L70" s="6"/>
      <c r="M70" s="51">
        <f t="shared" si="6"/>
        <v>0</v>
      </c>
      <c r="N70" s="62">
        <f t="shared" si="0"/>
        <v>0</v>
      </c>
      <c r="O70" s="43">
        <f t="shared" si="1"/>
        <v>0</v>
      </c>
      <c r="P70" s="63">
        <f t="shared" si="5"/>
        <v>0</v>
      </c>
      <c r="R70" s="20" t="str">
        <f t="shared" si="2"/>
        <v/>
      </c>
      <c r="S70" s="20" t="str">
        <f t="shared" si="3"/>
        <v/>
      </c>
      <c r="T70" s="20" t="str">
        <f t="shared" si="4"/>
        <v/>
      </c>
    </row>
    <row r="71" spans="1:20" ht="30" customHeight="1" thickBot="1">
      <c r="A71" s="90" t="s">
        <v>17</v>
      </c>
      <c r="B71" s="91"/>
      <c r="C71" s="91"/>
      <c r="D71" s="91"/>
      <c r="E71" s="91"/>
      <c r="F71" s="91"/>
      <c r="G71" s="91"/>
      <c r="H71" s="91"/>
      <c r="I71" s="91"/>
      <c r="J71" s="91"/>
      <c r="K71" s="91"/>
      <c r="L71" s="91"/>
      <c r="M71" s="54">
        <f>SUM(M11:M70)</f>
        <v>0</v>
      </c>
      <c r="N71" s="64"/>
      <c r="O71" s="55"/>
      <c r="P71" s="56">
        <f>SUM(P11:P70)</f>
        <v>0</v>
      </c>
    </row>
    <row r="72" spans="1:20" ht="28.5" customHeight="1">
      <c r="P72" s="65" t="s">
        <v>18</v>
      </c>
    </row>
    <row r="73" spans="1:20" ht="24.9" customHeight="1">
      <c r="P73" s="57"/>
    </row>
    <row r="74" spans="1:20" ht="28.5" customHeight="1">
      <c r="A74" s="26" t="s">
        <v>19</v>
      </c>
      <c r="F74" s="92" t="s">
        <v>20</v>
      </c>
      <c r="G74" s="93"/>
      <c r="H74" s="8"/>
      <c r="I74" s="58" t="s">
        <v>21</v>
      </c>
      <c r="J74" s="8"/>
      <c r="P74" s="57"/>
    </row>
    <row r="75" spans="1:20" ht="24.9" customHeight="1">
      <c r="P75" s="57"/>
    </row>
    <row r="76" spans="1:20" ht="28.5" customHeight="1">
      <c r="A76" s="59"/>
      <c r="F76" s="60"/>
      <c r="G76" s="60"/>
      <c r="H76" s="60"/>
      <c r="I76" s="60"/>
      <c r="P76" s="57"/>
    </row>
    <row r="77" spans="1:20" ht="18" customHeight="1"/>
  </sheetData>
  <sheetProtection algorithmName="SHA-512" hashValue="u/35nsg+hRM7kEjXGgIIkoQBcU9x5PeryETiVmH2CqPpGQJLniVYNjdPGMagcFiMKFu/1WUPSBrpeik1+kDIuA==" saltValue="tjVGAcyENbibANuPPqUC/A==" spinCount="100000" sheet="1" objects="1" scenarios="1"/>
  <mergeCells count="18">
    <mergeCell ref="A71:L71"/>
    <mergeCell ref="F74:G74"/>
    <mergeCell ref="K6:L6"/>
    <mergeCell ref="M6:P6"/>
    <mergeCell ref="A9:A10"/>
    <mergeCell ref="B9:B10"/>
    <mergeCell ref="C9:C10"/>
    <mergeCell ref="D9:G9"/>
    <mergeCell ref="H9:H10"/>
    <mergeCell ref="I9:M9"/>
    <mergeCell ref="N9:P9"/>
    <mergeCell ref="F6:I6"/>
    <mergeCell ref="A2:P2"/>
    <mergeCell ref="A4:E4"/>
    <mergeCell ref="K4:P4"/>
    <mergeCell ref="A5:E5"/>
    <mergeCell ref="K5:L5"/>
    <mergeCell ref="M5:P5"/>
  </mergeCells>
  <phoneticPr fontId="11"/>
  <conditionalFormatting sqref="N11:N70">
    <cfRule type="expression" dxfId="94" priority="339">
      <formula>N11="受検回数？"</formula>
    </cfRule>
  </conditionalFormatting>
  <conditionalFormatting sqref="O11:O70">
    <cfRule type="expression" dxfId="93" priority="279">
      <formula>O11="受検回数？"</formula>
    </cfRule>
  </conditionalFormatting>
  <conditionalFormatting sqref="F11:F70">
    <cfRule type="expression" dxfId="92" priority="133">
      <formula>S11=1</formula>
    </cfRule>
  </conditionalFormatting>
  <conditionalFormatting sqref="G11">
    <cfRule type="expression" dxfId="91" priority="3">
      <formula>R11=1</formula>
    </cfRule>
    <cfRule type="expression" dxfId="90" priority="193">
      <formula>T11=1</formula>
    </cfRule>
  </conditionalFormatting>
  <conditionalFormatting sqref="F6:I6">
    <cfRule type="expression" dxfId="89" priority="4">
      <formula>$F$6="新規入所者回数誤り"</formula>
    </cfRule>
  </conditionalFormatting>
  <conditionalFormatting sqref="G12:G70">
    <cfRule type="expression" dxfId="88" priority="1">
      <formula>R12=1</formula>
    </cfRule>
    <cfRule type="expression" dxfId="87" priority="2">
      <formula>T12=1</formula>
    </cfRule>
  </conditionalFormatting>
  <dataValidations count="3">
    <dataValidation type="whole" allowBlank="1" showInputMessage="1" showErrorMessage="1" sqref="G11:G70">
      <formula1>1</formula1>
      <formula2>30</formula2>
    </dataValidation>
    <dataValidation type="list" allowBlank="1" showInputMessage="1" showErrorMessage="1" sqref="F11:F70">
      <formula1>$U$16:$U$20</formula1>
    </dataValidation>
    <dataValidation type="list" allowBlank="1" showInputMessage="1" showErrorMessage="1" sqref="C11:C70">
      <formula1>$U$11:$U$12</formula1>
    </dataValidation>
  </dataValidations>
  <pageMargins left="0.51181102362204722" right="0.51181102362204722" top="0.55118110236220474" bottom="0.55118110236220474"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view="pageBreakPreview" zoomScale="85" zoomScaleNormal="100" zoomScaleSheetLayoutView="85" workbookViewId="0">
      <selection activeCell="X13" sqref="X13"/>
    </sheetView>
  </sheetViews>
  <sheetFormatPr defaultColWidth="9" defaultRowHeight="18.75" customHeight="1"/>
  <cols>
    <col min="1" max="1" width="4" style="20" customWidth="1"/>
    <col min="2" max="2" width="11.59765625" style="20" customWidth="1"/>
    <col min="3" max="3" width="6.3984375" style="20" customWidth="1"/>
    <col min="4" max="4" width="13.59765625" style="20" customWidth="1"/>
    <col min="5" max="5" width="6.59765625" style="20" customWidth="1"/>
    <col min="6" max="6" width="11.59765625" style="20" customWidth="1"/>
    <col min="7" max="7" width="6.69921875" style="20" customWidth="1"/>
    <col min="8" max="8" width="22.59765625" style="20" customWidth="1"/>
    <col min="9" max="12" width="10.59765625" style="20" customWidth="1"/>
    <col min="13" max="13" width="12.59765625" style="20" customWidth="1"/>
    <col min="14" max="15" width="10.59765625" style="20" customWidth="1"/>
    <col min="16" max="16" width="14.19921875" style="20" customWidth="1"/>
    <col min="17" max="17" width="9" style="20" customWidth="1"/>
    <col min="18" max="19" width="9" style="20" hidden="1" customWidth="1"/>
    <col min="20" max="20" width="10.59765625" style="20" hidden="1" customWidth="1"/>
    <col min="21" max="21" width="13" style="20" hidden="1" customWidth="1"/>
    <col min="22" max="16384" width="9" style="20"/>
  </cols>
  <sheetData>
    <row r="1" spans="1:21" ht="24" customHeight="1">
      <c r="A1" s="18" t="s">
        <v>25</v>
      </c>
      <c r="B1" s="19"/>
    </row>
    <row r="2" spans="1:21" ht="30.75" customHeight="1">
      <c r="A2" s="77" t="s">
        <v>26</v>
      </c>
      <c r="B2" s="77"/>
      <c r="C2" s="77"/>
      <c r="D2" s="77"/>
      <c r="E2" s="77"/>
      <c r="F2" s="78"/>
      <c r="G2" s="77"/>
      <c r="H2" s="77"/>
      <c r="I2" s="77"/>
      <c r="J2" s="77"/>
      <c r="K2" s="77"/>
      <c r="L2" s="77"/>
      <c r="M2" s="77"/>
      <c r="N2" s="77"/>
      <c r="O2" s="77"/>
      <c r="P2" s="77"/>
      <c r="Q2" s="21"/>
    </row>
    <row r="3" spans="1:21" ht="10.5" customHeight="1">
      <c r="A3" s="73"/>
      <c r="B3" s="22"/>
      <c r="C3" s="22"/>
      <c r="D3" s="22"/>
      <c r="E3" s="22"/>
      <c r="F3" s="22"/>
      <c r="G3" s="22"/>
      <c r="H3" s="22"/>
      <c r="I3" s="22"/>
      <c r="J3" s="22"/>
      <c r="K3" s="22"/>
      <c r="L3" s="22"/>
      <c r="M3" s="22"/>
      <c r="N3" s="22"/>
      <c r="O3" s="22"/>
      <c r="P3" s="22"/>
      <c r="Q3" s="22"/>
    </row>
    <row r="4" spans="1:21" ht="26.25" customHeight="1">
      <c r="A4" s="79"/>
      <c r="B4" s="80"/>
      <c r="C4" s="80"/>
      <c r="D4" s="80"/>
      <c r="E4" s="81"/>
      <c r="F4" s="23"/>
      <c r="G4" s="23"/>
      <c r="H4" s="23"/>
      <c r="I4" s="23"/>
      <c r="J4" s="23"/>
      <c r="K4" s="82" t="s">
        <v>23</v>
      </c>
      <c r="L4" s="83"/>
      <c r="M4" s="83"/>
      <c r="N4" s="83"/>
      <c r="O4" s="83"/>
      <c r="P4" s="84"/>
    </row>
    <row r="5" spans="1:21" ht="24" customHeight="1">
      <c r="A5" s="79"/>
      <c r="B5" s="80"/>
      <c r="C5" s="80"/>
      <c r="D5" s="80"/>
      <c r="E5" s="81"/>
      <c r="K5" s="85" t="s">
        <v>0</v>
      </c>
      <c r="L5" s="86"/>
      <c r="M5" s="87"/>
      <c r="N5" s="88"/>
      <c r="O5" s="88"/>
      <c r="P5" s="89"/>
    </row>
    <row r="6" spans="1:21" ht="24" customHeight="1">
      <c r="F6" s="109" t="str">
        <f>IF(MAXA(T11:T130)=0,"","新規入所者回数誤り")</f>
        <v/>
      </c>
      <c r="G6" s="109"/>
      <c r="H6" s="109"/>
      <c r="I6" s="109"/>
      <c r="K6" s="85" t="s">
        <v>1</v>
      </c>
      <c r="L6" s="86"/>
      <c r="M6" s="87"/>
      <c r="N6" s="88"/>
      <c r="O6" s="88"/>
      <c r="P6" s="89"/>
    </row>
    <row r="7" spans="1:21" ht="10.5" customHeight="1">
      <c r="M7" s="74"/>
      <c r="N7" s="75"/>
      <c r="O7" s="24"/>
      <c r="P7" s="25"/>
      <c r="Q7" s="25"/>
    </row>
    <row r="8" spans="1:21" ht="27" customHeight="1" thickBot="1">
      <c r="A8" s="26" t="s">
        <v>24</v>
      </c>
      <c r="G8" s="76" t="s">
        <v>50</v>
      </c>
      <c r="H8" s="71"/>
      <c r="I8" s="69"/>
      <c r="J8" s="69"/>
    </row>
    <row r="9" spans="1:21" ht="19.5" customHeight="1" thickBot="1">
      <c r="A9" s="94" t="s">
        <v>2</v>
      </c>
      <c r="B9" s="96" t="s">
        <v>3</v>
      </c>
      <c r="C9" s="98" t="s">
        <v>4</v>
      </c>
      <c r="D9" s="100" t="s">
        <v>5</v>
      </c>
      <c r="E9" s="101"/>
      <c r="F9" s="101"/>
      <c r="G9" s="101"/>
      <c r="H9" s="102" t="s">
        <v>22</v>
      </c>
      <c r="I9" s="104" t="s">
        <v>6</v>
      </c>
      <c r="J9" s="101"/>
      <c r="K9" s="101"/>
      <c r="L9" s="101"/>
      <c r="M9" s="105"/>
      <c r="N9" s="106" t="s">
        <v>7</v>
      </c>
      <c r="O9" s="107"/>
      <c r="P9" s="108"/>
    </row>
    <row r="10" spans="1:21" ht="69" customHeight="1" thickBot="1">
      <c r="A10" s="95"/>
      <c r="B10" s="97"/>
      <c r="C10" s="99"/>
      <c r="D10" s="27" t="s">
        <v>8</v>
      </c>
      <c r="E10" s="27" t="s">
        <v>9</v>
      </c>
      <c r="F10" s="28" t="s">
        <v>33</v>
      </c>
      <c r="G10" s="29" t="s">
        <v>34</v>
      </c>
      <c r="H10" s="103"/>
      <c r="I10" s="30" t="s">
        <v>10</v>
      </c>
      <c r="J10" s="28" t="s">
        <v>11</v>
      </c>
      <c r="K10" s="28" t="s">
        <v>12</v>
      </c>
      <c r="L10" s="31" t="s">
        <v>13</v>
      </c>
      <c r="M10" s="32" t="s">
        <v>14</v>
      </c>
      <c r="N10" s="30" t="s">
        <v>49</v>
      </c>
      <c r="O10" s="28" t="s">
        <v>15</v>
      </c>
      <c r="P10" s="61" t="s">
        <v>16</v>
      </c>
      <c r="R10" s="68" t="s">
        <v>47</v>
      </c>
      <c r="S10" s="68" t="s">
        <v>48</v>
      </c>
      <c r="T10" s="68" t="s">
        <v>51</v>
      </c>
    </row>
    <row r="11" spans="1:21" ht="20.100000000000001" customHeight="1">
      <c r="A11" s="33">
        <v>1</v>
      </c>
      <c r="B11" s="9"/>
      <c r="C11" s="10"/>
      <c r="D11" s="11"/>
      <c r="E11" s="12"/>
      <c r="F11" s="11"/>
      <c r="G11" s="70"/>
      <c r="H11" s="13"/>
      <c r="I11" s="1"/>
      <c r="J11" s="2"/>
      <c r="K11" s="2"/>
      <c r="L11" s="3"/>
      <c r="M11" s="42">
        <f>SUM(I11:L11)</f>
        <v>0</v>
      </c>
      <c r="N11" s="62">
        <f>IF(M11=0,0,ROUNDDOWN(M11*2/3/1,0))</f>
        <v>0</v>
      </c>
      <c r="O11" s="43">
        <f>IF(M11=0,0,15000)</f>
        <v>0</v>
      </c>
      <c r="P11" s="63">
        <f>MIN(N11,O11)</f>
        <v>0</v>
      </c>
      <c r="R11" s="20" t="str">
        <f>IF(F11="","",IF(G11="",1,""))</f>
        <v/>
      </c>
      <c r="S11" s="20" t="str">
        <f>IF(G11="","",IF(F11="",1,""))</f>
        <v/>
      </c>
      <c r="T11" s="20" t="str">
        <f>IF(F11="新規入所者",IF(G11=1,"",1),"")</f>
        <v/>
      </c>
      <c r="U11" s="20" t="s">
        <v>35</v>
      </c>
    </row>
    <row r="12" spans="1:21" ht="20.100000000000001" customHeight="1">
      <c r="A12" s="44">
        <v>2</v>
      </c>
      <c r="B12" s="14"/>
      <c r="C12" s="15"/>
      <c r="D12" s="16"/>
      <c r="E12" s="17"/>
      <c r="F12" s="11"/>
      <c r="G12" s="70"/>
      <c r="H12" s="13"/>
      <c r="I12" s="1"/>
      <c r="J12" s="5"/>
      <c r="K12" s="5"/>
      <c r="L12" s="6"/>
      <c r="M12" s="51">
        <f>SUM(I12:L12)</f>
        <v>0</v>
      </c>
      <c r="N12" s="62">
        <f t="shared" ref="N12:N75" si="0">IF(M12=0,0,ROUNDDOWN(M12*2/3/1,0))</f>
        <v>0</v>
      </c>
      <c r="O12" s="43">
        <f t="shared" ref="O12:O60" si="1">IF(M12=0,0,15000)</f>
        <v>0</v>
      </c>
      <c r="P12" s="63">
        <f>MIN(N12,O12)</f>
        <v>0</v>
      </c>
      <c r="R12" s="20" t="str">
        <f t="shared" ref="R12:R60" si="2">IF(F12="","",IF(G12="",1,""))</f>
        <v/>
      </c>
      <c r="S12" s="20" t="str">
        <f t="shared" ref="S12:S60" si="3">IF(G12="","",IF(F12="",1,""))</f>
        <v/>
      </c>
      <c r="T12" s="20" t="str">
        <f t="shared" ref="T12:T60" si="4">IF(F12="新規入所者",IF(G12=1,"",1),"")</f>
        <v/>
      </c>
      <c r="U12" s="20" t="s">
        <v>36</v>
      </c>
    </row>
    <row r="13" spans="1:21" ht="20.100000000000001" customHeight="1">
      <c r="A13" s="44">
        <v>3</v>
      </c>
      <c r="B13" s="14"/>
      <c r="C13" s="15"/>
      <c r="D13" s="16"/>
      <c r="E13" s="17"/>
      <c r="F13" s="11"/>
      <c r="G13" s="70"/>
      <c r="H13" s="13"/>
      <c r="I13" s="1"/>
      <c r="J13" s="5"/>
      <c r="K13" s="5"/>
      <c r="L13" s="6"/>
      <c r="M13" s="51">
        <f>SUM(I13:L13)</f>
        <v>0</v>
      </c>
      <c r="N13" s="62">
        <f t="shared" si="0"/>
        <v>0</v>
      </c>
      <c r="O13" s="43">
        <f t="shared" si="1"/>
        <v>0</v>
      </c>
      <c r="P13" s="63">
        <f t="shared" ref="P13:P60" si="5">MIN(N13,O13)</f>
        <v>0</v>
      </c>
      <c r="R13" s="20" t="str">
        <f t="shared" si="2"/>
        <v/>
      </c>
      <c r="S13" s="20" t="str">
        <f t="shared" si="3"/>
        <v/>
      </c>
      <c r="T13" s="20" t="str">
        <f t="shared" si="4"/>
        <v/>
      </c>
    </row>
    <row r="14" spans="1:21" ht="20.100000000000001" customHeight="1">
      <c r="A14" s="44">
        <v>4</v>
      </c>
      <c r="B14" s="14"/>
      <c r="C14" s="15"/>
      <c r="D14" s="16"/>
      <c r="E14" s="17"/>
      <c r="F14" s="11"/>
      <c r="G14" s="70"/>
      <c r="H14" s="13"/>
      <c r="I14" s="1"/>
      <c r="J14" s="5"/>
      <c r="K14" s="5"/>
      <c r="L14" s="6"/>
      <c r="M14" s="51">
        <f>SUM(I14:L14)</f>
        <v>0</v>
      </c>
      <c r="N14" s="62">
        <f t="shared" si="0"/>
        <v>0</v>
      </c>
      <c r="O14" s="43">
        <f t="shared" si="1"/>
        <v>0</v>
      </c>
      <c r="P14" s="63">
        <f t="shared" si="5"/>
        <v>0</v>
      </c>
      <c r="R14" s="20" t="str">
        <f t="shared" si="2"/>
        <v/>
      </c>
      <c r="S14" s="20" t="str">
        <f t="shared" si="3"/>
        <v/>
      </c>
      <c r="T14" s="20" t="str">
        <f t="shared" si="4"/>
        <v/>
      </c>
    </row>
    <row r="15" spans="1:21" ht="20.100000000000001" customHeight="1">
      <c r="A15" s="44">
        <v>5</v>
      </c>
      <c r="B15" s="14"/>
      <c r="C15" s="15"/>
      <c r="D15" s="16"/>
      <c r="E15" s="17"/>
      <c r="F15" s="11"/>
      <c r="G15" s="70"/>
      <c r="H15" s="13"/>
      <c r="I15" s="1"/>
      <c r="J15" s="5"/>
      <c r="K15" s="5"/>
      <c r="L15" s="6"/>
      <c r="M15" s="51">
        <f>SUM(I15:L15)</f>
        <v>0</v>
      </c>
      <c r="N15" s="62">
        <f t="shared" si="0"/>
        <v>0</v>
      </c>
      <c r="O15" s="43">
        <f t="shared" si="1"/>
        <v>0</v>
      </c>
      <c r="P15" s="63">
        <f t="shared" si="5"/>
        <v>0</v>
      </c>
      <c r="R15" s="20" t="str">
        <f t="shared" si="2"/>
        <v/>
      </c>
      <c r="S15" s="20" t="str">
        <f t="shared" si="3"/>
        <v/>
      </c>
      <c r="T15" s="20" t="str">
        <f t="shared" si="4"/>
        <v/>
      </c>
    </row>
    <row r="16" spans="1:21" ht="20.100000000000001" customHeight="1">
      <c r="A16" s="44">
        <v>6</v>
      </c>
      <c r="B16" s="14"/>
      <c r="C16" s="15"/>
      <c r="D16" s="16"/>
      <c r="E16" s="17"/>
      <c r="F16" s="11"/>
      <c r="G16" s="70"/>
      <c r="H16" s="13"/>
      <c r="I16" s="1"/>
      <c r="J16" s="5"/>
      <c r="K16" s="5"/>
      <c r="L16" s="6"/>
      <c r="M16" s="51">
        <f t="shared" ref="M16:M60" si="6">SUM(I16:L16)</f>
        <v>0</v>
      </c>
      <c r="N16" s="62">
        <f t="shared" si="0"/>
        <v>0</v>
      </c>
      <c r="O16" s="43">
        <f t="shared" si="1"/>
        <v>0</v>
      </c>
      <c r="P16" s="63">
        <f t="shared" si="5"/>
        <v>0</v>
      </c>
      <c r="R16" s="20" t="str">
        <f t="shared" si="2"/>
        <v/>
      </c>
      <c r="S16" s="20" t="str">
        <f t="shared" si="3"/>
        <v/>
      </c>
      <c r="T16" s="20" t="str">
        <f t="shared" si="4"/>
        <v/>
      </c>
      <c r="U16" s="52" t="s">
        <v>30</v>
      </c>
    </row>
    <row r="17" spans="1:21" ht="20.100000000000001" customHeight="1">
      <c r="A17" s="44">
        <v>7</v>
      </c>
      <c r="B17" s="14"/>
      <c r="C17" s="15"/>
      <c r="D17" s="16"/>
      <c r="E17" s="17"/>
      <c r="F17" s="11"/>
      <c r="G17" s="70"/>
      <c r="H17" s="13"/>
      <c r="I17" s="1"/>
      <c r="J17" s="7"/>
      <c r="K17" s="5"/>
      <c r="L17" s="6"/>
      <c r="M17" s="51">
        <f t="shared" si="6"/>
        <v>0</v>
      </c>
      <c r="N17" s="62">
        <f t="shared" si="0"/>
        <v>0</v>
      </c>
      <c r="O17" s="43">
        <f t="shared" si="1"/>
        <v>0</v>
      </c>
      <c r="P17" s="63">
        <f t="shared" si="5"/>
        <v>0</v>
      </c>
      <c r="R17" s="20" t="str">
        <f t="shared" si="2"/>
        <v/>
      </c>
      <c r="S17" s="20" t="str">
        <f t="shared" si="3"/>
        <v/>
      </c>
      <c r="T17" s="20" t="str">
        <f t="shared" si="4"/>
        <v/>
      </c>
      <c r="U17" s="52" t="s">
        <v>31</v>
      </c>
    </row>
    <row r="18" spans="1:21" ht="20.100000000000001" customHeight="1">
      <c r="A18" s="44">
        <v>8</v>
      </c>
      <c r="B18" s="14"/>
      <c r="C18" s="15"/>
      <c r="D18" s="16"/>
      <c r="E18" s="17"/>
      <c r="F18" s="11"/>
      <c r="G18" s="70"/>
      <c r="H18" s="13"/>
      <c r="I18" s="1"/>
      <c r="J18" s="5"/>
      <c r="K18" s="5"/>
      <c r="L18" s="6"/>
      <c r="M18" s="51">
        <f t="shared" si="6"/>
        <v>0</v>
      </c>
      <c r="N18" s="62">
        <f t="shared" si="0"/>
        <v>0</v>
      </c>
      <c r="O18" s="43">
        <f t="shared" si="1"/>
        <v>0</v>
      </c>
      <c r="P18" s="63">
        <f t="shared" si="5"/>
        <v>0</v>
      </c>
      <c r="R18" s="20" t="str">
        <f t="shared" si="2"/>
        <v/>
      </c>
      <c r="S18" s="20" t="str">
        <f t="shared" si="3"/>
        <v/>
      </c>
      <c r="T18" s="20" t="str">
        <f t="shared" si="4"/>
        <v/>
      </c>
      <c r="U18" s="52" t="s">
        <v>32</v>
      </c>
    </row>
    <row r="19" spans="1:21" ht="20.100000000000001" customHeight="1">
      <c r="A19" s="44">
        <v>9</v>
      </c>
      <c r="B19" s="14"/>
      <c r="C19" s="15"/>
      <c r="D19" s="16"/>
      <c r="E19" s="17"/>
      <c r="F19" s="11"/>
      <c r="G19" s="70"/>
      <c r="H19" s="13"/>
      <c r="I19" s="1"/>
      <c r="J19" s="5"/>
      <c r="K19" s="5"/>
      <c r="L19" s="6"/>
      <c r="M19" s="51">
        <f t="shared" si="6"/>
        <v>0</v>
      </c>
      <c r="N19" s="62">
        <f t="shared" si="0"/>
        <v>0</v>
      </c>
      <c r="O19" s="43">
        <f t="shared" si="1"/>
        <v>0</v>
      </c>
      <c r="P19" s="63">
        <f t="shared" si="5"/>
        <v>0</v>
      </c>
      <c r="R19" s="20" t="str">
        <f t="shared" si="2"/>
        <v/>
      </c>
      <c r="S19" s="20" t="str">
        <f t="shared" si="3"/>
        <v/>
      </c>
      <c r="T19" s="20" t="str">
        <f t="shared" si="4"/>
        <v/>
      </c>
      <c r="U19" s="20" t="s">
        <v>38</v>
      </c>
    </row>
    <row r="20" spans="1:21" ht="20.100000000000001" customHeight="1">
      <c r="A20" s="44">
        <v>10</v>
      </c>
      <c r="B20" s="14"/>
      <c r="C20" s="15"/>
      <c r="D20" s="16"/>
      <c r="E20" s="17"/>
      <c r="F20" s="11"/>
      <c r="G20" s="70"/>
      <c r="H20" s="13"/>
      <c r="I20" s="1"/>
      <c r="J20" s="5"/>
      <c r="K20" s="5"/>
      <c r="L20" s="6"/>
      <c r="M20" s="51">
        <f t="shared" si="6"/>
        <v>0</v>
      </c>
      <c r="N20" s="62">
        <f t="shared" si="0"/>
        <v>0</v>
      </c>
      <c r="O20" s="43">
        <f t="shared" si="1"/>
        <v>0</v>
      </c>
      <c r="P20" s="63">
        <f t="shared" si="5"/>
        <v>0</v>
      </c>
      <c r="R20" s="20" t="str">
        <f t="shared" si="2"/>
        <v/>
      </c>
      <c r="S20" s="20" t="str">
        <f t="shared" si="3"/>
        <v/>
      </c>
      <c r="T20" s="20" t="str">
        <f t="shared" si="4"/>
        <v/>
      </c>
      <c r="U20" s="20" t="s">
        <v>40</v>
      </c>
    </row>
    <row r="21" spans="1:21" ht="20.100000000000001" customHeight="1">
      <c r="A21" s="44">
        <v>11</v>
      </c>
      <c r="B21" s="14"/>
      <c r="C21" s="15"/>
      <c r="D21" s="16"/>
      <c r="E21" s="17"/>
      <c r="F21" s="11"/>
      <c r="G21" s="70"/>
      <c r="H21" s="13"/>
      <c r="I21" s="1"/>
      <c r="J21" s="5"/>
      <c r="K21" s="5"/>
      <c r="L21" s="6"/>
      <c r="M21" s="51">
        <f t="shared" si="6"/>
        <v>0</v>
      </c>
      <c r="N21" s="62">
        <f t="shared" si="0"/>
        <v>0</v>
      </c>
      <c r="O21" s="43">
        <f t="shared" si="1"/>
        <v>0</v>
      </c>
      <c r="P21" s="63">
        <f t="shared" si="5"/>
        <v>0</v>
      </c>
      <c r="R21" s="20" t="str">
        <f t="shared" si="2"/>
        <v/>
      </c>
      <c r="S21" s="20" t="str">
        <f t="shared" si="3"/>
        <v/>
      </c>
      <c r="T21" s="20" t="str">
        <f t="shared" si="4"/>
        <v/>
      </c>
    </row>
    <row r="22" spans="1:21" ht="20.100000000000001" customHeight="1">
      <c r="A22" s="44">
        <v>12</v>
      </c>
      <c r="B22" s="14"/>
      <c r="C22" s="15"/>
      <c r="D22" s="16"/>
      <c r="E22" s="17"/>
      <c r="F22" s="11"/>
      <c r="G22" s="70"/>
      <c r="H22" s="13"/>
      <c r="I22" s="1"/>
      <c r="J22" s="5"/>
      <c r="K22" s="5"/>
      <c r="L22" s="6"/>
      <c r="M22" s="51">
        <f t="shared" si="6"/>
        <v>0</v>
      </c>
      <c r="N22" s="62">
        <f t="shared" si="0"/>
        <v>0</v>
      </c>
      <c r="O22" s="43">
        <f t="shared" si="1"/>
        <v>0</v>
      </c>
      <c r="P22" s="63">
        <f t="shared" si="5"/>
        <v>0</v>
      </c>
      <c r="R22" s="20" t="str">
        <f t="shared" si="2"/>
        <v/>
      </c>
      <c r="S22" s="20" t="str">
        <f t="shared" si="3"/>
        <v/>
      </c>
      <c r="T22" s="20" t="str">
        <f t="shared" si="4"/>
        <v/>
      </c>
    </row>
    <row r="23" spans="1:21" ht="20.100000000000001" customHeight="1">
      <c r="A23" s="44">
        <v>13</v>
      </c>
      <c r="B23" s="14"/>
      <c r="C23" s="15"/>
      <c r="D23" s="16"/>
      <c r="E23" s="17"/>
      <c r="F23" s="11"/>
      <c r="G23" s="70"/>
      <c r="H23" s="13"/>
      <c r="I23" s="1"/>
      <c r="J23" s="5"/>
      <c r="K23" s="5"/>
      <c r="L23" s="6"/>
      <c r="M23" s="51">
        <f t="shared" si="6"/>
        <v>0</v>
      </c>
      <c r="N23" s="62">
        <f t="shared" si="0"/>
        <v>0</v>
      </c>
      <c r="O23" s="43">
        <f t="shared" si="1"/>
        <v>0</v>
      </c>
      <c r="P23" s="63">
        <f t="shared" si="5"/>
        <v>0</v>
      </c>
      <c r="R23" s="20" t="str">
        <f t="shared" si="2"/>
        <v/>
      </c>
      <c r="S23" s="20" t="str">
        <f t="shared" si="3"/>
        <v/>
      </c>
      <c r="T23" s="20" t="str">
        <f t="shared" si="4"/>
        <v/>
      </c>
    </row>
    <row r="24" spans="1:21" ht="20.100000000000001" customHeight="1">
      <c r="A24" s="44">
        <v>14</v>
      </c>
      <c r="B24" s="14"/>
      <c r="C24" s="15"/>
      <c r="D24" s="16"/>
      <c r="E24" s="17"/>
      <c r="F24" s="11"/>
      <c r="G24" s="70"/>
      <c r="H24" s="13"/>
      <c r="I24" s="1"/>
      <c r="J24" s="5"/>
      <c r="K24" s="5"/>
      <c r="L24" s="6"/>
      <c r="M24" s="51">
        <f t="shared" si="6"/>
        <v>0</v>
      </c>
      <c r="N24" s="62">
        <f t="shared" si="0"/>
        <v>0</v>
      </c>
      <c r="O24" s="43">
        <f t="shared" si="1"/>
        <v>0</v>
      </c>
      <c r="P24" s="63">
        <f t="shared" si="5"/>
        <v>0</v>
      </c>
      <c r="R24" s="20" t="str">
        <f t="shared" si="2"/>
        <v/>
      </c>
      <c r="S24" s="20" t="str">
        <f t="shared" si="3"/>
        <v/>
      </c>
      <c r="T24" s="20" t="str">
        <f t="shared" si="4"/>
        <v/>
      </c>
    </row>
    <row r="25" spans="1:21" ht="20.100000000000001" customHeight="1">
      <c r="A25" s="44">
        <v>15</v>
      </c>
      <c r="B25" s="14"/>
      <c r="C25" s="15"/>
      <c r="D25" s="16"/>
      <c r="E25" s="17"/>
      <c r="F25" s="11"/>
      <c r="G25" s="70"/>
      <c r="H25" s="13"/>
      <c r="I25" s="1"/>
      <c r="J25" s="5"/>
      <c r="K25" s="5"/>
      <c r="L25" s="6"/>
      <c r="M25" s="51">
        <f t="shared" si="6"/>
        <v>0</v>
      </c>
      <c r="N25" s="62">
        <f t="shared" si="0"/>
        <v>0</v>
      </c>
      <c r="O25" s="43">
        <f t="shared" si="1"/>
        <v>0</v>
      </c>
      <c r="P25" s="63">
        <f t="shared" si="5"/>
        <v>0</v>
      </c>
      <c r="R25" s="20" t="str">
        <f t="shared" si="2"/>
        <v/>
      </c>
      <c r="S25" s="20" t="str">
        <f t="shared" si="3"/>
        <v/>
      </c>
      <c r="T25" s="20" t="str">
        <f t="shared" si="4"/>
        <v/>
      </c>
    </row>
    <row r="26" spans="1:21" ht="20.100000000000001" customHeight="1">
      <c r="A26" s="44">
        <v>16</v>
      </c>
      <c r="B26" s="14"/>
      <c r="C26" s="15"/>
      <c r="D26" s="16"/>
      <c r="E26" s="17"/>
      <c r="F26" s="11"/>
      <c r="G26" s="70"/>
      <c r="H26" s="13"/>
      <c r="I26" s="1"/>
      <c r="J26" s="5"/>
      <c r="K26" s="5"/>
      <c r="L26" s="6"/>
      <c r="M26" s="51">
        <f t="shared" si="6"/>
        <v>0</v>
      </c>
      <c r="N26" s="62">
        <f t="shared" si="0"/>
        <v>0</v>
      </c>
      <c r="O26" s="43">
        <f t="shared" si="1"/>
        <v>0</v>
      </c>
      <c r="P26" s="63">
        <f t="shared" si="5"/>
        <v>0</v>
      </c>
      <c r="R26" s="20" t="str">
        <f t="shared" si="2"/>
        <v/>
      </c>
      <c r="S26" s="20" t="str">
        <f t="shared" si="3"/>
        <v/>
      </c>
      <c r="T26" s="20" t="str">
        <f t="shared" si="4"/>
        <v/>
      </c>
    </row>
    <row r="27" spans="1:21" ht="20.100000000000001" customHeight="1">
      <c r="A27" s="44">
        <v>17</v>
      </c>
      <c r="B27" s="14"/>
      <c r="C27" s="15"/>
      <c r="D27" s="16"/>
      <c r="E27" s="17"/>
      <c r="F27" s="11"/>
      <c r="G27" s="70"/>
      <c r="H27" s="13"/>
      <c r="I27" s="1"/>
      <c r="J27" s="5"/>
      <c r="K27" s="5"/>
      <c r="L27" s="6"/>
      <c r="M27" s="51">
        <f t="shared" si="6"/>
        <v>0</v>
      </c>
      <c r="N27" s="62">
        <f t="shared" si="0"/>
        <v>0</v>
      </c>
      <c r="O27" s="43">
        <f t="shared" si="1"/>
        <v>0</v>
      </c>
      <c r="P27" s="63">
        <f t="shared" si="5"/>
        <v>0</v>
      </c>
      <c r="R27" s="20" t="str">
        <f t="shared" si="2"/>
        <v/>
      </c>
      <c r="S27" s="20" t="str">
        <f t="shared" si="3"/>
        <v/>
      </c>
      <c r="T27" s="20" t="str">
        <f t="shared" si="4"/>
        <v/>
      </c>
    </row>
    <row r="28" spans="1:21" ht="20.100000000000001" customHeight="1">
      <c r="A28" s="44">
        <v>18</v>
      </c>
      <c r="B28" s="14"/>
      <c r="C28" s="15"/>
      <c r="D28" s="16"/>
      <c r="E28" s="17"/>
      <c r="F28" s="11"/>
      <c r="G28" s="70"/>
      <c r="H28" s="13"/>
      <c r="I28" s="1"/>
      <c r="J28" s="5"/>
      <c r="K28" s="5"/>
      <c r="L28" s="6"/>
      <c r="M28" s="51">
        <f t="shared" si="6"/>
        <v>0</v>
      </c>
      <c r="N28" s="62">
        <f t="shared" si="0"/>
        <v>0</v>
      </c>
      <c r="O28" s="43">
        <f t="shared" si="1"/>
        <v>0</v>
      </c>
      <c r="P28" s="63">
        <f t="shared" si="5"/>
        <v>0</v>
      </c>
      <c r="R28" s="20" t="str">
        <f t="shared" si="2"/>
        <v/>
      </c>
      <c r="S28" s="20" t="str">
        <f t="shared" si="3"/>
        <v/>
      </c>
      <c r="T28" s="20" t="str">
        <f t="shared" si="4"/>
        <v/>
      </c>
    </row>
    <row r="29" spans="1:21" ht="20.100000000000001" customHeight="1">
      <c r="A29" s="44">
        <v>19</v>
      </c>
      <c r="B29" s="14"/>
      <c r="C29" s="15"/>
      <c r="D29" s="16"/>
      <c r="E29" s="17"/>
      <c r="F29" s="11"/>
      <c r="G29" s="70"/>
      <c r="H29" s="13"/>
      <c r="I29" s="1"/>
      <c r="J29" s="5"/>
      <c r="K29" s="5"/>
      <c r="L29" s="6"/>
      <c r="M29" s="51">
        <f t="shared" si="6"/>
        <v>0</v>
      </c>
      <c r="N29" s="62">
        <f t="shared" si="0"/>
        <v>0</v>
      </c>
      <c r="O29" s="43">
        <f t="shared" si="1"/>
        <v>0</v>
      </c>
      <c r="P29" s="63">
        <f t="shared" si="5"/>
        <v>0</v>
      </c>
      <c r="R29" s="20" t="str">
        <f t="shared" si="2"/>
        <v/>
      </c>
      <c r="S29" s="20" t="str">
        <f t="shared" si="3"/>
        <v/>
      </c>
      <c r="T29" s="20" t="str">
        <f t="shared" si="4"/>
        <v/>
      </c>
    </row>
    <row r="30" spans="1:21" ht="20.100000000000001" customHeight="1">
      <c r="A30" s="44">
        <v>20</v>
      </c>
      <c r="B30" s="14"/>
      <c r="C30" s="15"/>
      <c r="D30" s="16"/>
      <c r="E30" s="17"/>
      <c r="F30" s="11"/>
      <c r="G30" s="70"/>
      <c r="H30" s="13"/>
      <c r="I30" s="1"/>
      <c r="J30" s="5"/>
      <c r="K30" s="5"/>
      <c r="L30" s="6"/>
      <c r="M30" s="51">
        <f t="shared" si="6"/>
        <v>0</v>
      </c>
      <c r="N30" s="62">
        <f t="shared" si="0"/>
        <v>0</v>
      </c>
      <c r="O30" s="43">
        <f t="shared" si="1"/>
        <v>0</v>
      </c>
      <c r="P30" s="63">
        <f t="shared" si="5"/>
        <v>0</v>
      </c>
      <c r="R30" s="20" t="str">
        <f t="shared" si="2"/>
        <v/>
      </c>
      <c r="S30" s="20" t="str">
        <f t="shared" si="3"/>
        <v/>
      </c>
      <c r="T30" s="20" t="str">
        <f t="shared" si="4"/>
        <v/>
      </c>
    </row>
    <row r="31" spans="1:21" ht="20.100000000000001" customHeight="1">
      <c r="A31" s="44">
        <v>21</v>
      </c>
      <c r="B31" s="14"/>
      <c r="C31" s="15"/>
      <c r="D31" s="16"/>
      <c r="E31" s="17"/>
      <c r="F31" s="11"/>
      <c r="G31" s="70"/>
      <c r="H31" s="13"/>
      <c r="I31" s="1"/>
      <c r="J31" s="5"/>
      <c r="K31" s="5"/>
      <c r="L31" s="6"/>
      <c r="M31" s="51">
        <f t="shared" si="6"/>
        <v>0</v>
      </c>
      <c r="N31" s="62">
        <f t="shared" si="0"/>
        <v>0</v>
      </c>
      <c r="O31" s="43">
        <f t="shared" si="1"/>
        <v>0</v>
      </c>
      <c r="P31" s="63">
        <f t="shared" si="5"/>
        <v>0</v>
      </c>
      <c r="R31" s="20" t="str">
        <f t="shared" si="2"/>
        <v/>
      </c>
      <c r="S31" s="20" t="str">
        <f t="shared" si="3"/>
        <v/>
      </c>
      <c r="T31" s="20" t="str">
        <f t="shared" si="4"/>
        <v/>
      </c>
    </row>
    <row r="32" spans="1:21" ht="20.100000000000001" customHeight="1">
      <c r="A32" s="44">
        <v>22</v>
      </c>
      <c r="B32" s="14"/>
      <c r="C32" s="15"/>
      <c r="D32" s="16"/>
      <c r="E32" s="17"/>
      <c r="F32" s="11"/>
      <c r="G32" s="70"/>
      <c r="H32" s="13"/>
      <c r="I32" s="1"/>
      <c r="J32" s="5"/>
      <c r="K32" s="5"/>
      <c r="L32" s="6"/>
      <c r="M32" s="51">
        <f t="shared" si="6"/>
        <v>0</v>
      </c>
      <c r="N32" s="62">
        <f t="shared" si="0"/>
        <v>0</v>
      </c>
      <c r="O32" s="43">
        <f t="shared" si="1"/>
        <v>0</v>
      </c>
      <c r="P32" s="63">
        <f t="shared" si="5"/>
        <v>0</v>
      </c>
      <c r="R32" s="20" t="str">
        <f t="shared" si="2"/>
        <v/>
      </c>
      <c r="S32" s="20" t="str">
        <f t="shared" si="3"/>
        <v/>
      </c>
      <c r="T32" s="20" t="str">
        <f t="shared" si="4"/>
        <v/>
      </c>
    </row>
    <row r="33" spans="1:20" ht="20.100000000000001" customHeight="1">
      <c r="A33" s="44">
        <v>23</v>
      </c>
      <c r="B33" s="14"/>
      <c r="C33" s="15"/>
      <c r="D33" s="16"/>
      <c r="E33" s="17"/>
      <c r="F33" s="11"/>
      <c r="G33" s="70"/>
      <c r="H33" s="13"/>
      <c r="I33" s="1"/>
      <c r="J33" s="5"/>
      <c r="K33" s="5"/>
      <c r="L33" s="6"/>
      <c r="M33" s="51">
        <f t="shared" si="6"/>
        <v>0</v>
      </c>
      <c r="N33" s="62">
        <f t="shared" si="0"/>
        <v>0</v>
      </c>
      <c r="O33" s="43">
        <f t="shared" si="1"/>
        <v>0</v>
      </c>
      <c r="P33" s="63">
        <f t="shared" si="5"/>
        <v>0</v>
      </c>
      <c r="R33" s="20" t="str">
        <f t="shared" si="2"/>
        <v/>
      </c>
      <c r="S33" s="20" t="str">
        <f t="shared" si="3"/>
        <v/>
      </c>
      <c r="T33" s="20" t="str">
        <f t="shared" si="4"/>
        <v/>
      </c>
    </row>
    <row r="34" spans="1:20" ht="20.100000000000001" customHeight="1">
      <c r="A34" s="44">
        <v>24</v>
      </c>
      <c r="B34" s="14"/>
      <c r="C34" s="15"/>
      <c r="D34" s="16"/>
      <c r="E34" s="17"/>
      <c r="F34" s="11"/>
      <c r="G34" s="70"/>
      <c r="H34" s="13"/>
      <c r="I34" s="1"/>
      <c r="J34" s="5"/>
      <c r="K34" s="5"/>
      <c r="L34" s="6"/>
      <c r="M34" s="51">
        <f t="shared" si="6"/>
        <v>0</v>
      </c>
      <c r="N34" s="62">
        <f t="shared" si="0"/>
        <v>0</v>
      </c>
      <c r="O34" s="43">
        <f t="shared" si="1"/>
        <v>0</v>
      </c>
      <c r="P34" s="63">
        <f t="shared" si="5"/>
        <v>0</v>
      </c>
      <c r="R34" s="20" t="str">
        <f t="shared" si="2"/>
        <v/>
      </c>
      <c r="S34" s="20" t="str">
        <f t="shared" si="3"/>
        <v/>
      </c>
      <c r="T34" s="20" t="str">
        <f t="shared" si="4"/>
        <v/>
      </c>
    </row>
    <row r="35" spans="1:20" ht="20.100000000000001" customHeight="1">
      <c r="A35" s="44">
        <v>25</v>
      </c>
      <c r="B35" s="14"/>
      <c r="C35" s="15"/>
      <c r="D35" s="16"/>
      <c r="E35" s="17"/>
      <c r="F35" s="11"/>
      <c r="G35" s="70"/>
      <c r="H35" s="13"/>
      <c r="I35" s="1"/>
      <c r="J35" s="5"/>
      <c r="K35" s="5"/>
      <c r="L35" s="6"/>
      <c r="M35" s="51">
        <f t="shared" si="6"/>
        <v>0</v>
      </c>
      <c r="N35" s="62">
        <f t="shared" si="0"/>
        <v>0</v>
      </c>
      <c r="O35" s="43">
        <f t="shared" si="1"/>
        <v>0</v>
      </c>
      <c r="P35" s="63">
        <f t="shared" si="5"/>
        <v>0</v>
      </c>
      <c r="R35" s="20" t="str">
        <f t="shared" si="2"/>
        <v/>
      </c>
      <c r="S35" s="20" t="str">
        <f t="shared" si="3"/>
        <v/>
      </c>
      <c r="T35" s="20" t="str">
        <f t="shared" si="4"/>
        <v/>
      </c>
    </row>
    <row r="36" spans="1:20" ht="20.100000000000001" customHeight="1">
      <c r="A36" s="44">
        <v>26</v>
      </c>
      <c r="B36" s="14"/>
      <c r="C36" s="15"/>
      <c r="D36" s="16"/>
      <c r="E36" s="17"/>
      <c r="F36" s="11"/>
      <c r="G36" s="70"/>
      <c r="H36" s="13"/>
      <c r="I36" s="1"/>
      <c r="J36" s="5"/>
      <c r="K36" s="5"/>
      <c r="L36" s="6"/>
      <c r="M36" s="51">
        <f t="shared" si="6"/>
        <v>0</v>
      </c>
      <c r="N36" s="62">
        <f t="shared" si="0"/>
        <v>0</v>
      </c>
      <c r="O36" s="43">
        <f t="shared" si="1"/>
        <v>0</v>
      </c>
      <c r="P36" s="63">
        <f t="shared" si="5"/>
        <v>0</v>
      </c>
      <c r="R36" s="20" t="str">
        <f t="shared" si="2"/>
        <v/>
      </c>
      <c r="S36" s="20" t="str">
        <f t="shared" si="3"/>
        <v/>
      </c>
      <c r="T36" s="20" t="str">
        <f t="shared" si="4"/>
        <v/>
      </c>
    </row>
    <row r="37" spans="1:20" ht="20.100000000000001" customHeight="1">
      <c r="A37" s="44">
        <v>27</v>
      </c>
      <c r="B37" s="14"/>
      <c r="C37" s="15"/>
      <c r="D37" s="16"/>
      <c r="E37" s="17"/>
      <c r="F37" s="11"/>
      <c r="G37" s="70"/>
      <c r="H37" s="13"/>
      <c r="I37" s="1"/>
      <c r="J37" s="5"/>
      <c r="K37" s="5"/>
      <c r="L37" s="6"/>
      <c r="M37" s="51">
        <f t="shared" si="6"/>
        <v>0</v>
      </c>
      <c r="N37" s="62">
        <f t="shared" si="0"/>
        <v>0</v>
      </c>
      <c r="O37" s="43">
        <f t="shared" si="1"/>
        <v>0</v>
      </c>
      <c r="P37" s="63">
        <f t="shared" si="5"/>
        <v>0</v>
      </c>
      <c r="R37" s="20" t="str">
        <f t="shared" si="2"/>
        <v/>
      </c>
      <c r="S37" s="20" t="str">
        <f t="shared" si="3"/>
        <v/>
      </c>
      <c r="T37" s="20" t="str">
        <f t="shared" si="4"/>
        <v/>
      </c>
    </row>
    <row r="38" spans="1:20" ht="20.100000000000001" customHeight="1">
      <c r="A38" s="44">
        <v>28</v>
      </c>
      <c r="B38" s="14"/>
      <c r="C38" s="15"/>
      <c r="D38" s="16"/>
      <c r="E38" s="17"/>
      <c r="F38" s="11"/>
      <c r="G38" s="70"/>
      <c r="H38" s="13"/>
      <c r="I38" s="1"/>
      <c r="J38" s="5"/>
      <c r="K38" s="5"/>
      <c r="L38" s="6"/>
      <c r="M38" s="51">
        <f t="shared" si="6"/>
        <v>0</v>
      </c>
      <c r="N38" s="62">
        <f t="shared" si="0"/>
        <v>0</v>
      </c>
      <c r="O38" s="43">
        <f t="shared" si="1"/>
        <v>0</v>
      </c>
      <c r="P38" s="63">
        <f t="shared" si="5"/>
        <v>0</v>
      </c>
      <c r="R38" s="20" t="str">
        <f t="shared" si="2"/>
        <v/>
      </c>
      <c r="S38" s="20" t="str">
        <f t="shared" si="3"/>
        <v/>
      </c>
      <c r="T38" s="20" t="str">
        <f t="shared" si="4"/>
        <v/>
      </c>
    </row>
    <row r="39" spans="1:20" ht="20.100000000000001" customHeight="1">
      <c r="A39" s="44">
        <v>29</v>
      </c>
      <c r="B39" s="14"/>
      <c r="C39" s="15"/>
      <c r="D39" s="16"/>
      <c r="E39" s="17"/>
      <c r="F39" s="11"/>
      <c r="G39" s="70"/>
      <c r="H39" s="13"/>
      <c r="I39" s="1"/>
      <c r="J39" s="5"/>
      <c r="K39" s="5"/>
      <c r="L39" s="6"/>
      <c r="M39" s="51">
        <f t="shared" si="6"/>
        <v>0</v>
      </c>
      <c r="N39" s="62">
        <f t="shared" si="0"/>
        <v>0</v>
      </c>
      <c r="O39" s="43">
        <f t="shared" si="1"/>
        <v>0</v>
      </c>
      <c r="P39" s="63">
        <f t="shared" si="5"/>
        <v>0</v>
      </c>
      <c r="R39" s="20" t="str">
        <f t="shared" si="2"/>
        <v/>
      </c>
      <c r="S39" s="20" t="str">
        <f t="shared" si="3"/>
        <v/>
      </c>
      <c r="T39" s="20" t="str">
        <f t="shared" si="4"/>
        <v/>
      </c>
    </row>
    <row r="40" spans="1:20" ht="20.100000000000001" customHeight="1">
      <c r="A40" s="44">
        <v>30</v>
      </c>
      <c r="B40" s="14"/>
      <c r="C40" s="15"/>
      <c r="D40" s="16"/>
      <c r="E40" s="17"/>
      <c r="F40" s="11"/>
      <c r="G40" s="70"/>
      <c r="H40" s="13"/>
      <c r="I40" s="1"/>
      <c r="J40" s="5"/>
      <c r="K40" s="5"/>
      <c r="L40" s="6"/>
      <c r="M40" s="51">
        <f t="shared" si="6"/>
        <v>0</v>
      </c>
      <c r="N40" s="62">
        <f t="shared" si="0"/>
        <v>0</v>
      </c>
      <c r="O40" s="43">
        <f t="shared" si="1"/>
        <v>0</v>
      </c>
      <c r="P40" s="63">
        <f t="shared" si="5"/>
        <v>0</v>
      </c>
      <c r="R40" s="20" t="str">
        <f t="shared" si="2"/>
        <v/>
      </c>
      <c r="S40" s="20" t="str">
        <f t="shared" si="3"/>
        <v/>
      </c>
      <c r="T40" s="20" t="str">
        <f t="shared" si="4"/>
        <v/>
      </c>
    </row>
    <row r="41" spans="1:20" ht="20.100000000000001" customHeight="1">
      <c r="A41" s="44">
        <v>31</v>
      </c>
      <c r="B41" s="14"/>
      <c r="C41" s="15"/>
      <c r="D41" s="16"/>
      <c r="E41" s="17"/>
      <c r="F41" s="11"/>
      <c r="G41" s="70"/>
      <c r="H41" s="13"/>
      <c r="I41" s="1"/>
      <c r="J41" s="5"/>
      <c r="K41" s="5"/>
      <c r="L41" s="6"/>
      <c r="M41" s="51">
        <f t="shared" si="6"/>
        <v>0</v>
      </c>
      <c r="N41" s="62">
        <f t="shared" si="0"/>
        <v>0</v>
      </c>
      <c r="O41" s="43">
        <f t="shared" si="1"/>
        <v>0</v>
      </c>
      <c r="P41" s="63">
        <f t="shared" si="5"/>
        <v>0</v>
      </c>
      <c r="R41" s="20" t="str">
        <f t="shared" si="2"/>
        <v/>
      </c>
      <c r="S41" s="20" t="str">
        <f t="shared" si="3"/>
        <v/>
      </c>
      <c r="T41" s="20" t="str">
        <f t="shared" si="4"/>
        <v/>
      </c>
    </row>
    <row r="42" spans="1:20" ht="20.100000000000001" customHeight="1">
      <c r="A42" s="44">
        <v>32</v>
      </c>
      <c r="B42" s="14"/>
      <c r="C42" s="15"/>
      <c r="D42" s="16"/>
      <c r="E42" s="17"/>
      <c r="F42" s="11"/>
      <c r="G42" s="70"/>
      <c r="H42" s="13"/>
      <c r="I42" s="1"/>
      <c r="J42" s="5"/>
      <c r="K42" s="5"/>
      <c r="L42" s="6"/>
      <c r="M42" s="51">
        <f t="shared" si="6"/>
        <v>0</v>
      </c>
      <c r="N42" s="62">
        <f t="shared" si="0"/>
        <v>0</v>
      </c>
      <c r="O42" s="43">
        <f t="shared" si="1"/>
        <v>0</v>
      </c>
      <c r="P42" s="63">
        <f t="shared" si="5"/>
        <v>0</v>
      </c>
      <c r="R42" s="20" t="str">
        <f t="shared" si="2"/>
        <v/>
      </c>
      <c r="S42" s="20" t="str">
        <f t="shared" si="3"/>
        <v/>
      </c>
      <c r="T42" s="20" t="str">
        <f t="shared" si="4"/>
        <v/>
      </c>
    </row>
    <row r="43" spans="1:20" ht="20.100000000000001" customHeight="1">
      <c r="A43" s="44">
        <v>33</v>
      </c>
      <c r="B43" s="14"/>
      <c r="C43" s="15"/>
      <c r="D43" s="16"/>
      <c r="E43" s="17"/>
      <c r="F43" s="11"/>
      <c r="G43" s="70"/>
      <c r="H43" s="13"/>
      <c r="I43" s="1"/>
      <c r="J43" s="5"/>
      <c r="K43" s="5"/>
      <c r="L43" s="6"/>
      <c r="M43" s="51">
        <f t="shared" si="6"/>
        <v>0</v>
      </c>
      <c r="N43" s="62">
        <f t="shared" si="0"/>
        <v>0</v>
      </c>
      <c r="O43" s="43">
        <f t="shared" si="1"/>
        <v>0</v>
      </c>
      <c r="P43" s="63">
        <f t="shared" si="5"/>
        <v>0</v>
      </c>
      <c r="R43" s="20" t="str">
        <f t="shared" si="2"/>
        <v/>
      </c>
      <c r="S43" s="20" t="str">
        <f t="shared" si="3"/>
        <v/>
      </c>
      <c r="T43" s="20" t="str">
        <f t="shared" si="4"/>
        <v/>
      </c>
    </row>
    <row r="44" spans="1:20" ht="20.100000000000001" customHeight="1">
      <c r="A44" s="44">
        <v>34</v>
      </c>
      <c r="B44" s="14"/>
      <c r="C44" s="15"/>
      <c r="D44" s="16"/>
      <c r="E44" s="17"/>
      <c r="F44" s="11"/>
      <c r="G44" s="70"/>
      <c r="H44" s="13"/>
      <c r="I44" s="1"/>
      <c r="J44" s="5"/>
      <c r="K44" s="5"/>
      <c r="L44" s="6"/>
      <c r="M44" s="51">
        <f t="shared" si="6"/>
        <v>0</v>
      </c>
      <c r="N44" s="62">
        <f t="shared" si="0"/>
        <v>0</v>
      </c>
      <c r="O44" s="43">
        <f t="shared" si="1"/>
        <v>0</v>
      </c>
      <c r="P44" s="63">
        <f t="shared" si="5"/>
        <v>0</v>
      </c>
      <c r="R44" s="20" t="str">
        <f t="shared" si="2"/>
        <v/>
      </c>
      <c r="S44" s="20" t="str">
        <f t="shared" si="3"/>
        <v/>
      </c>
      <c r="T44" s="20" t="str">
        <f t="shared" si="4"/>
        <v/>
      </c>
    </row>
    <row r="45" spans="1:20" ht="20.100000000000001" customHeight="1">
      <c r="A45" s="44">
        <v>35</v>
      </c>
      <c r="B45" s="14"/>
      <c r="C45" s="15"/>
      <c r="D45" s="16"/>
      <c r="E45" s="17"/>
      <c r="F45" s="11"/>
      <c r="G45" s="70"/>
      <c r="H45" s="13"/>
      <c r="I45" s="1"/>
      <c r="J45" s="5"/>
      <c r="K45" s="5"/>
      <c r="L45" s="6"/>
      <c r="M45" s="51">
        <f t="shared" si="6"/>
        <v>0</v>
      </c>
      <c r="N45" s="62">
        <f t="shared" si="0"/>
        <v>0</v>
      </c>
      <c r="O45" s="43">
        <f t="shared" si="1"/>
        <v>0</v>
      </c>
      <c r="P45" s="63">
        <f t="shared" si="5"/>
        <v>0</v>
      </c>
      <c r="R45" s="20" t="str">
        <f t="shared" si="2"/>
        <v/>
      </c>
      <c r="S45" s="20" t="str">
        <f t="shared" si="3"/>
        <v/>
      </c>
      <c r="T45" s="20" t="str">
        <f t="shared" si="4"/>
        <v/>
      </c>
    </row>
    <row r="46" spans="1:20" ht="20.100000000000001" customHeight="1">
      <c r="A46" s="44">
        <v>36</v>
      </c>
      <c r="B46" s="14"/>
      <c r="C46" s="15"/>
      <c r="D46" s="16"/>
      <c r="E46" s="17"/>
      <c r="F46" s="11"/>
      <c r="G46" s="70"/>
      <c r="H46" s="13"/>
      <c r="I46" s="1"/>
      <c r="J46" s="5"/>
      <c r="K46" s="5"/>
      <c r="L46" s="6"/>
      <c r="M46" s="51">
        <f t="shared" si="6"/>
        <v>0</v>
      </c>
      <c r="N46" s="62">
        <f t="shared" si="0"/>
        <v>0</v>
      </c>
      <c r="O46" s="43">
        <f t="shared" si="1"/>
        <v>0</v>
      </c>
      <c r="P46" s="63">
        <f t="shared" si="5"/>
        <v>0</v>
      </c>
      <c r="R46" s="20" t="str">
        <f t="shared" si="2"/>
        <v/>
      </c>
      <c r="S46" s="20" t="str">
        <f t="shared" si="3"/>
        <v/>
      </c>
      <c r="T46" s="20" t="str">
        <f t="shared" si="4"/>
        <v/>
      </c>
    </row>
    <row r="47" spans="1:20" ht="20.100000000000001" customHeight="1">
      <c r="A47" s="44">
        <v>37</v>
      </c>
      <c r="B47" s="14"/>
      <c r="C47" s="15"/>
      <c r="D47" s="16"/>
      <c r="E47" s="17"/>
      <c r="F47" s="11"/>
      <c r="G47" s="70"/>
      <c r="H47" s="13"/>
      <c r="I47" s="1"/>
      <c r="J47" s="5"/>
      <c r="K47" s="5"/>
      <c r="L47" s="6"/>
      <c r="M47" s="51">
        <f t="shared" si="6"/>
        <v>0</v>
      </c>
      <c r="N47" s="62">
        <f t="shared" si="0"/>
        <v>0</v>
      </c>
      <c r="O47" s="43">
        <f t="shared" si="1"/>
        <v>0</v>
      </c>
      <c r="P47" s="63">
        <f t="shared" si="5"/>
        <v>0</v>
      </c>
      <c r="R47" s="20" t="str">
        <f t="shared" si="2"/>
        <v/>
      </c>
      <c r="S47" s="20" t="str">
        <f t="shared" si="3"/>
        <v/>
      </c>
      <c r="T47" s="20" t="str">
        <f t="shared" si="4"/>
        <v/>
      </c>
    </row>
    <row r="48" spans="1:20" ht="20.100000000000001" customHeight="1">
      <c r="A48" s="44">
        <v>38</v>
      </c>
      <c r="B48" s="14"/>
      <c r="C48" s="15"/>
      <c r="D48" s="16"/>
      <c r="E48" s="17"/>
      <c r="F48" s="11"/>
      <c r="G48" s="70"/>
      <c r="H48" s="13"/>
      <c r="I48" s="1"/>
      <c r="J48" s="5"/>
      <c r="K48" s="5"/>
      <c r="L48" s="6"/>
      <c r="M48" s="51">
        <f t="shared" si="6"/>
        <v>0</v>
      </c>
      <c r="N48" s="62">
        <f t="shared" si="0"/>
        <v>0</v>
      </c>
      <c r="O48" s="43">
        <f t="shared" si="1"/>
        <v>0</v>
      </c>
      <c r="P48" s="63">
        <f t="shared" si="5"/>
        <v>0</v>
      </c>
      <c r="R48" s="20" t="str">
        <f t="shared" si="2"/>
        <v/>
      </c>
      <c r="S48" s="20" t="str">
        <f t="shared" si="3"/>
        <v/>
      </c>
      <c r="T48" s="20" t="str">
        <f t="shared" si="4"/>
        <v/>
      </c>
    </row>
    <row r="49" spans="1:20" ht="20.100000000000001" customHeight="1">
      <c r="A49" s="44">
        <v>39</v>
      </c>
      <c r="B49" s="14"/>
      <c r="C49" s="15"/>
      <c r="D49" s="16"/>
      <c r="E49" s="17"/>
      <c r="F49" s="11"/>
      <c r="G49" s="70"/>
      <c r="H49" s="13"/>
      <c r="I49" s="1"/>
      <c r="J49" s="5"/>
      <c r="K49" s="5"/>
      <c r="L49" s="6"/>
      <c r="M49" s="51">
        <f t="shared" si="6"/>
        <v>0</v>
      </c>
      <c r="N49" s="62">
        <f t="shared" si="0"/>
        <v>0</v>
      </c>
      <c r="O49" s="43">
        <f t="shared" si="1"/>
        <v>0</v>
      </c>
      <c r="P49" s="63">
        <f t="shared" si="5"/>
        <v>0</v>
      </c>
      <c r="R49" s="20" t="str">
        <f t="shared" si="2"/>
        <v/>
      </c>
      <c r="S49" s="20" t="str">
        <f t="shared" si="3"/>
        <v/>
      </c>
      <c r="T49" s="20" t="str">
        <f t="shared" si="4"/>
        <v/>
      </c>
    </row>
    <row r="50" spans="1:20" ht="20.100000000000001" customHeight="1">
      <c r="A50" s="44">
        <v>40</v>
      </c>
      <c r="B50" s="14"/>
      <c r="C50" s="15"/>
      <c r="D50" s="16"/>
      <c r="E50" s="17"/>
      <c r="F50" s="11"/>
      <c r="G50" s="70"/>
      <c r="H50" s="13"/>
      <c r="I50" s="1"/>
      <c r="J50" s="5"/>
      <c r="K50" s="5"/>
      <c r="L50" s="6"/>
      <c r="M50" s="51">
        <f t="shared" si="6"/>
        <v>0</v>
      </c>
      <c r="N50" s="62">
        <f t="shared" si="0"/>
        <v>0</v>
      </c>
      <c r="O50" s="43">
        <f t="shared" si="1"/>
        <v>0</v>
      </c>
      <c r="P50" s="63">
        <f t="shared" si="5"/>
        <v>0</v>
      </c>
      <c r="R50" s="20" t="str">
        <f t="shared" si="2"/>
        <v/>
      </c>
      <c r="S50" s="20" t="str">
        <f t="shared" si="3"/>
        <v/>
      </c>
      <c r="T50" s="20" t="str">
        <f t="shared" si="4"/>
        <v/>
      </c>
    </row>
    <row r="51" spans="1:20" ht="20.100000000000001" customHeight="1">
      <c r="A51" s="44">
        <v>41</v>
      </c>
      <c r="B51" s="14"/>
      <c r="C51" s="15"/>
      <c r="D51" s="16"/>
      <c r="E51" s="17"/>
      <c r="F51" s="11"/>
      <c r="G51" s="70"/>
      <c r="H51" s="13"/>
      <c r="I51" s="1"/>
      <c r="J51" s="5"/>
      <c r="K51" s="5"/>
      <c r="L51" s="6"/>
      <c r="M51" s="51">
        <f t="shared" si="6"/>
        <v>0</v>
      </c>
      <c r="N51" s="62">
        <f t="shared" si="0"/>
        <v>0</v>
      </c>
      <c r="O51" s="43">
        <f t="shared" si="1"/>
        <v>0</v>
      </c>
      <c r="P51" s="63">
        <f t="shared" si="5"/>
        <v>0</v>
      </c>
      <c r="R51" s="20" t="str">
        <f t="shared" si="2"/>
        <v/>
      </c>
      <c r="S51" s="20" t="str">
        <f t="shared" si="3"/>
        <v/>
      </c>
      <c r="T51" s="20" t="str">
        <f t="shared" si="4"/>
        <v/>
      </c>
    </row>
    <row r="52" spans="1:20" ht="20.100000000000001" customHeight="1">
      <c r="A52" s="44">
        <v>42</v>
      </c>
      <c r="B52" s="14"/>
      <c r="C52" s="15"/>
      <c r="D52" s="16"/>
      <c r="E52" s="17"/>
      <c r="F52" s="11"/>
      <c r="G52" s="70"/>
      <c r="H52" s="13"/>
      <c r="I52" s="4"/>
      <c r="J52" s="5"/>
      <c r="K52" s="5"/>
      <c r="L52" s="6"/>
      <c r="M52" s="51">
        <f t="shared" si="6"/>
        <v>0</v>
      </c>
      <c r="N52" s="62">
        <f t="shared" si="0"/>
        <v>0</v>
      </c>
      <c r="O52" s="43">
        <f t="shared" si="1"/>
        <v>0</v>
      </c>
      <c r="P52" s="63">
        <f t="shared" si="5"/>
        <v>0</v>
      </c>
      <c r="R52" s="20" t="str">
        <f t="shared" si="2"/>
        <v/>
      </c>
      <c r="S52" s="20" t="str">
        <f t="shared" si="3"/>
        <v/>
      </c>
      <c r="T52" s="20" t="str">
        <f t="shared" si="4"/>
        <v/>
      </c>
    </row>
    <row r="53" spans="1:20" ht="20.100000000000001" customHeight="1">
      <c r="A53" s="44">
        <v>43</v>
      </c>
      <c r="B53" s="14"/>
      <c r="C53" s="15"/>
      <c r="D53" s="16"/>
      <c r="E53" s="17"/>
      <c r="F53" s="11"/>
      <c r="G53" s="70"/>
      <c r="H53" s="13"/>
      <c r="I53" s="4"/>
      <c r="J53" s="5"/>
      <c r="K53" s="5"/>
      <c r="L53" s="6"/>
      <c r="M53" s="51">
        <f t="shared" si="6"/>
        <v>0</v>
      </c>
      <c r="N53" s="62">
        <f t="shared" si="0"/>
        <v>0</v>
      </c>
      <c r="O53" s="43">
        <f t="shared" si="1"/>
        <v>0</v>
      </c>
      <c r="P53" s="63">
        <f t="shared" si="5"/>
        <v>0</v>
      </c>
      <c r="R53" s="20" t="str">
        <f t="shared" si="2"/>
        <v/>
      </c>
      <c r="S53" s="20" t="str">
        <f t="shared" si="3"/>
        <v/>
      </c>
      <c r="T53" s="20" t="str">
        <f t="shared" si="4"/>
        <v/>
      </c>
    </row>
    <row r="54" spans="1:20" ht="20.100000000000001" customHeight="1">
      <c r="A54" s="44">
        <v>44</v>
      </c>
      <c r="B54" s="14"/>
      <c r="C54" s="15"/>
      <c r="D54" s="16"/>
      <c r="E54" s="17"/>
      <c r="F54" s="11"/>
      <c r="G54" s="70"/>
      <c r="H54" s="13"/>
      <c r="I54" s="4"/>
      <c r="J54" s="5"/>
      <c r="K54" s="5"/>
      <c r="L54" s="6"/>
      <c r="M54" s="51">
        <f t="shared" si="6"/>
        <v>0</v>
      </c>
      <c r="N54" s="62">
        <f t="shared" si="0"/>
        <v>0</v>
      </c>
      <c r="O54" s="43">
        <f t="shared" si="1"/>
        <v>0</v>
      </c>
      <c r="P54" s="63">
        <f t="shared" si="5"/>
        <v>0</v>
      </c>
      <c r="R54" s="20" t="str">
        <f t="shared" si="2"/>
        <v/>
      </c>
      <c r="S54" s="20" t="str">
        <f t="shared" si="3"/>
        <v/>
      </c>
      <c r="T54" s="20" t="str">
        <f t="shared" si="4"/>
        <v/>
      </c>
    </row>
    <row r="55" spans="1:20" ht="20.100000000000001" customHeight="1">
      <c r="A55" s="44">
        <v>45</v>
      </c>
      <c r="B55" s="14"/>
      <c r="C55" s="15"/>
      <c r="D55" s="16"/>
      <c r="E55" s="17"/>
      <c r="F55" s="11"/>
      <c r="G55" s="70"/>
      <c r="H55" s="13"/>
      <c r="I55" s="4"/>
      <c r="J55" s="5"/>
      <c r="K55" s="5"/>
      <c r="L55" s="6"/>
      <c r="M55" s="51">
        <f t="shared" si="6"/>
        <v>0</v>
      </c>
      <c r="N55" s="62">
        <f t="shared" si="0"/>
        <v>0</v>
      </c>
      <c r="O55" s="43">
        <f t="shared" si="1"/>
        <v>0</v>
      </c>
      <c r="P55" s="63">
        <f t="shared" si="5"/>
        <v>0</v>
      </c>
      <c r="R55" s="20" t="str">
        <f t="shared" si="2"/>
        <v/>
      </c>
      <c r="S55" s="20" t="str">
        <f t="shared" si="3"/>
        <v/>
      </c>
      <c r="T55" s="20" t="str">
        <f t="shared" si="4"/>
        <v/>
      </c>
    </row>
    <row r="56" spans="1:20" ht="20.100000000000001" customHeight="1">
      <c r="A56" s="44">
        <v>46</v>
      </c>
      <c r="B56" s="14"/>
      <c r="C56" s="15"/>
      <c r="D56" s="16"/>
      <c r="E56" s="17"/>
      <c r="F56" s="11"/>
      <c r="G56" s="70"/>
      <c r="H56" s="13"/>
      <c r="I56" s="4"/>
      <c r="J56" s="5"/>
      <c r="K56" s="5"/>
      <c r="L56" s="6"/>
      <c r="M56" s="51">
        <f t="shared" si="6"/>
        <v>0</v>
      </c>
      <c r="N56" s="62">
        <f t="shared" si="0"/>
        <v>0</v>
      </c>
      <c r="O56" s="43">
        <f t="shared" si="1"/>
        <v>0</v>
      </c>
      <c r="P56" s="63">
        <f t="shared" si="5"/>
        <v>0</v>
      </c>
      <c r="R56" s="20" t="str">
        <f t="shared" si="2"/>
        <v/>
      </c>
      <c r="S56" s="20" t="str">
        <f t="shared" si="3"/>
        <v/>
      </c>
      <c r="T56" s="20" t="str">
        <f t="shared" si="4"/>
        <v/>
      </c>
    </row>
    <row r="57" spans="1:20" ht="20.100000000000001" customHeight="1">
      <c r="A57" s="44">
        <v>47</v>
      </c>
      <c r="B57" s="14"/>
      <c r="C57" s="15"/>
      <c r="D57" s="16"/>
      <c r="E57" s="17"/>
      <c r="F57" s="11"/>
      <c r="G57" s="70"/>
      <c r="H57" s="13"/>
      <c r="I57" s="4"/>
      <c r="J57" s="5"/>
      <c r="K57" s="5"/>
      <c r="L57" s="6"/>
      <c r="M57" s="51">
        <f t="shared" si="6"/>
        <v>0</v>
      </c>
      <c r="N57" s="62">
        <f t="shared" si="0"/>
        <v>0</v>
      </c>
      <c r="O57" s="43">
        <f t="shared" si="1"/>
        <v>0</v>
      </c>
      <c r="P57" s="63">
        <f t="shared" si="5"/>
        <v>0</v>
      </c>
      <c r="R57" s="20" t="str">
        <f t="shared" si="2"/>
        <v/>
      </c>
      <c r="S57" s="20" t="str">
        <f t="shared" si="3"/>
        <v/>
      </c>
      <c r="T57" s="20" t="str">
        <f t="shared" si="4"/>
        <v/>
      </c>
    </row>
    <row r="58" spans="1:20" ht="20.100000000000001" customHeight="1">
      <c r="A58" s="44">
        <v>48</v>
      </c>
      <c r="B58" s="14"/>
      <c r="C58" s="15"/>
      <c r="D58" s="16"/>
      <c r="E58" s="17"/>
      <c r="F58" s="11"/>
      <c r="G58" s="70"/>
      <c r="H58" s="13"/>
      <c r="I58" s="4"/>
      <c r="J58" s="5"/>
      <c r="K58" s="5"/>
      <c r="L58" s="6"/>
      <c r="M58" s="51">
        <f t="shared" si="6"/>
        <v>0</v>
      </c>
      <c r="N58" s="62">
        <f t="shared" si="0"/>
        <v>0</v>
      </c>
      <c r="O58" s="43">
        <f t="shared" si="1"/>
        <v>0</v>
      </c>
      <c r="P58" s="63">
        <f t="shared" si="5"/>
        <v>0</v>
      </c>
      <c r="R58" s="20" t="str">
        <f t="shared" si="2"/>
        <v/>
      </c>
      <c r="S58" s="20" t="str">
        <f t="shared" si="3"/>
        <v/>
      </c>
      <c r="T58" s="20" t="str">
        <f t="shared" si="4"/>
        <v/>
      </c>
    </row>
    <row r="59" spans="1:20" ht="20.100000000000001" customHeight="1">
      <c r="A59" s="44">
        <v>49</v>
      </c>
      <c r="B59" s="14"/>
      <c r="C59" s="15"/>
      <c r="D59" s="16"/>
      <c r="E59" s="17"/>
      <c r="F59" s="11"/>
      <c r="G59" s="70"/>
      <c r="H59" s="13"/>
      <c r="I59" s="4"/>
      <c r="J59" s="5"/>
      <c r="K59" s="5"/>
      <c r="L59" s="6"/>
      <c r="M59" s="51">
        <f t="shared" si="6"/>
        <v>0</v>
      </c>
      <c r="N59" s="62">
        <f t="shared" si="0"/>
        <v>0</v>
      </c>
      <c r="O59" s="43">
        <f t="shared" si="1"/>
        <v>0</v>
      </c>
      <c r="P59" s="63">
        <f t="shared" si="5"/>
        <v>0</v>
      </c>
      <c r="R59" s="20" t="str">
        <f t="shared" si="2"/>
        <v/>
      </c>
      <c r="S59" s="20" t="str">
        <f t="shared" si="3"/>
        <v/>
      </c>
      <c r="T59" s="20" t="str">
        <f t="shared" si="4"/>
        <v/>
      </c>
    </row>
    <row r="60" spans="1:20" ht="20.100000000000001" customHeight="1">
      <c r="A60" s="44">
        <v>50</v>
      </c>
      <c r="B60" s="14"/>
      <c r="C60" s="15"/>
      <c r="D60" s="16"/>
      <c r="E60" s="17"/>
      <c r="F60" s="11"/>
      <c r="G60" s="70"/>
      <c r="H60" s="13"/>
      <c r="I60" s="4"/>
      <c r="J60" s="5"/>
      <c r="K60" s="5"/>
      <c r="L60" s="6"/>
      <c r="M60" s="51">
        <f t="shared" si="6"/>
        <v>0</v>
      </c>
      <c r="N60" s="62">
        <f t="shared" si="0"/>
        <v>0</v>
      </c>
      <c r="O60" s="43">
        <f t="shared" si="1"/>
        <v>0</v>
      </c>
      <c r="P60" s="63">
        <f t="shared" si="5"/>
        <v>0</v>
      </c>
      <c r="R60" s="20" t="str">
        <f t="shared" si="2"/>
        <v/>
      </c>
      <c r="S60" s="20" t="str">
        <f t="shared" si="3"/>
        <v/>
      </c>
      <c r="T60" s="20" t="str">
        <f t="shared" si="4"/>
        <v/>
      </c>
    </row>
    <row r="61" spans="1:20" ht="20.100000000000001" customHeight="1">
      <c r="A61" s="44">
        <v>51</v>
      </c>
      <c r="B61" s="14"/>
      <c r="C61" s="15"/>
      <c r="D61" s="16"/>
      <c r="E61" s="17"/>
      <c r="F61" s="11"/>
      <c r="G61" s="70"/>
      <c r="H61" s="13"/>
      <c r="I61" s="4"/>
      <c r="J61" s="5"/>
      <c r="K61" s="5"/>
      <c r="L61" s="6"/>
      <c r="M61" s="51">
        <f t="shared" ref="M61:M124" si="7">SUM(I61:L61)</f>
        <v>0</v>
      </c>
      <c r="N61" s="62">
        <f t="shared" si="0"/>
        <v>0</v>
      </c>
      <c r="O61" s="43">
        <f t="shared" ref="O61:O124" si="8">IF(M61=0,0,15000)</f>
        <v>0</v>
      </c>
      <c r="P61" s="63">
        <f t="shared" ref="P61:P124" si="9">MIN(N61,O61)</f>
        <v>0</v>
      </c>
      <c r="R61" s="20" t="str">
        <f t="shared" ref="R61:R69" si="10">IF(F121="","",IF(G121="",1,""))</f>
        <v/>
      </c>
      <c r="S61" s="20" t="str">
        <f t="shared" ref="S61:S69" si="11">IF(G121="","",IF(F121="",1,""))</f>
        <v/>
      </c>
      <c r="T61" s="20" t="str">
        <f t="shared" ref="T61:T69" si="12">IF(F121="新規入所者",IF(G121=1,"",1),"")</f>
        <v/>
      </c>
    </row>
    <row r="62" spans="1:20" ht="20.100000000000001" customHeight="1">
      <c r="A62" s="44">
        <v>52</v>
      </c>
      <c r="B62" s="14"/>
      <c r="C62" s="15"/>
      <c r="D62" s="16"/>
      <c r="E62" s="17"/>
      <c r="F62" s="11"/>
      <c r="G62" s="70"/>
      <c r="H62" s="13"/>
      <c r="I62" s="4"/>
      <c r="J62" s="5"/>
      <c r="K62" s="5"/>
      <c r="L62" s="6"/>
      <c r="M62" s="51">
        <f t="shared" si="7"/>
        <v>0</v>
      </c>
      <c r="N62" s="62">
        <f t="shared" si="0"/>
        <v>0</v>
      </c>
      <c r="O62" s="43">
        <f t="shared" si="8"/>
        <v>0</v>
      </c>
      <c r="P62" s="63">
        <f t="shared" si="9"/>
        <v>0</v>
      </c>
      <c r="R62" s="20" t="str">
        <f t="shared" si="10"/>
        <v/>
      </c>
      <c r="S62" s="20" t="str">
        <f t="shared" si="11"/>
        <v/>
      </c>
      <c r="T62" s="20" t="str">
        <f t="shared" si="12"/>
        <v/>
      </c>
    </row>
    <row r="63" spans="1:20" ht="20.100000000000001" customHeight="1">
      <c r="A63" s="44">
        <v>53</v>
      </c>
      <c r="B63" s="14"/>
      <c r="C63" s="15"/>
      <c r="D63" s="16"/>
      <c r="E63" s="17"/>
      <c r="F63" s="11"/>
      <c r="G63" s="70"/>
      <c r="H63" s="13"/>
      <c r="I63" s="4"/>
      <c r="J63" s="5"/>
      <c r="K63" s="5"/>
      <c r="L63" s="6"/>
      <c r="M63" s="51">
        <f t="shared" si="7"/>
        <v>0</v>
      </c>
      <c r="N63" s="62">
        <f t="shared" si="0"/>
        <v>0</v>
      </c>
      <c r="O63" s="43">
        <f t="shared" si="8"/>
        <v>0</v>
      </c>
      <c r="P63" s="63">
        <f t="shared" si="9"/>
        <v>0</v>
      </c>
      <c r="R63" s="20" t="str">
        <f t="shared" si="10"/>
        <v/>
      </c>
      <c r="S63" s="20" t="str">
        <f t="shared" si="11"/>
        <v/>
      </c>
      <c r="T63" s="20" t="str">
        <f t="shared" si="12"/>
        <v/>
      </c>
    </row>
    <row r="64" spans="1:20" ht="20.100000000000001" customHeight="1">
      <c r="A64" s="44">
        <v>54</v>
      </c>
      <c r="B64" s="14"/>
      <c r="C64" s="15"/>
      <c r="D64" s="16"/>
      <c r="E64" s="17"/>
      <c r="F64" s="11"/>
      <c r="G64" s="70"/>
      <c r="H64" s="13"/>
      <c r="I64" s="4"/>
      <c r="J64" s="5"/>
      <c r="K64" s="5"/>
      <c r="L64" s="6"/>
      <c r="M64" s="51">
        <f t="shared" si="7"/>
        <v>0</v>
      </c>
      <c r="N64" s="62">
        <f t="shared" si="0"/>
        <v>0</v>
      </c>
      <c r="O64" s="43">
        <f t="shared" si="8"/>
        <v>0</v>
      </c>
      <c r="P64" s="63">
        <f t="shared" si="9"/>
        <v>0</v>
      </c>
      <c r="R64" s="20" t="str">
        <f t="shared" si="10"/>
        <v/>
      </c>
      <c r="S64" s="20" t="str">
        <f t="shared" si="11"/>
        <v/>
      </c>
      <c r="T64" s="20" t="str">
        <f t="shared" si="12"/>
        <v/>
      </c>
    </row>
    <row r="65" spans="1:21" ht="20.100000000000001" customHeight="1">
      <c r="A65" s="44">
        <v>55</v>
      </c>
      <c r="B65" s="14"/>
      <c r="C65" s="15"/>
      <c r="D65" s="16"/>
      <c r="E65" s="17"/>
      <c r="F65" s="11"/>
      <c r="G65" s="70"/>
      <c r="H65" s="13"/>
      <c r="I65" s="4"/>
      <c r="J65" s="5"/>
      <c r="K65" s="5"/>
      <c r="L65" s="6"/>
      <c r="M65" s="51">
        <f t="shared" si="7"/>
        <v>0</v>
      </c>
      <c r="N65" s="62">
        <f t="shared" si="0"/>
        <v>0</v>
      </c>
      <c r="O65" s="43">
        <f t="shared" si="8"/>
        <v>0</v>
      </c>
      <c r="P65" s="63">
        <f t="shared" si="9"/>
        <v>0</v>
      </c>
      <c r="R65" s="20" t="str">
        <f t="shared" si="10"/>
        <v/>
      </c>
      <c r="S65" s="20" t="str">
        <f t="shared" si="11"/>
        <v/>
      </c>
      <c r="T65" s="20" t="str">
        <f t="shared" si="12"/>
        <v/>
      </c>
    </row>
    <row r="66" spans="1:21" ht="20.100000000000001" customHeight="1">
      <c r="A66" s="44">
        <v>56</v>
      </c>
      <c r="B66" s="14"/>
      <c r="C66" s="15"/>
      <c r="D66" s="16"/>
      <c r="E66" s="17"/>
      <c r="F66" s="11"/>
      <c r="G66" s="70"/>
      <c r="H66" s="13"/>
      <c r="I66" s="4"/>
      <c r="J66" s="5"/>
      <c r="K66" s="5"/>
      <c r="L66" s="6"/>
      <c r="M66" s="51">
        <f t="shared" si="7"/>
        <v>0</v>
      </c>
      <c r="N66" s="62">
        <f t="shared" si="0"/>
        <v>0</v>
      </c>
      <c r="O66" s="43">
        <f t="shared" si="8"/>
        <v>0</v>
      </c>
      <c r="P66" s="63">
        <f t="shared" si="9"/>
        <v>0</v>
      </c>
      <c r="R66" s="20" t="str">
        <f t="shared" si="10"/>
        <v/>
      </c>
      <c r="S66" s="20" t="str">
        <f t="shared" si="11"/>
        <v/>
      </c>
      <c r="T66" s="20" t="str">
        <f t="shared" si="12"/>
        <v/>
      </c>
    </row>
    <row r="67" spans="1:21" ht="20.100000000000001" customHeight="1">
      <c r="A67" s="44">
        <v>57</v>
      </c>
      <c r="B67" s="14"/>
      <c r="C67" s="15"/>
      <c r="D67" s="16"/>
      <c r="E67" s="17"/>
      <c r="F67" s="11"/>
      <c r="G67" s="70"/>
      <c r="H67" s="13"/>
      <c r="I67" s="4"/>
      <c r="J67" s="5"/>
      <c r="K67" s="5"/>
      <c r="L67" s="6"/>
      <c r="M67" s="51">
        <f t="shared" si="7"/>
        <v>0</v>
      </c>
      <c r="N67" s="62">
        <f t="shared" si="0"/>
        <v>0</v>
      </c>
      <c r="O67" s="43">
        <f t="shared" si="8"/>
        <v>0</v>
      </c>
      <c r="P67" s="63">
        <f t="shared" si="9"/>
        <v>0</v>
      </c>
      <c r="R67" s="20" t="str">
        <f t="shared" si="10"/>
        <v/>
      </c>
      <c r="S67" s="20" t="str">
        <f t="shared" si="11"/>
        <v/>
      </c>
      <c r="T67" s="20" t="str">
        <f t="shared" si="12"/>
        <v/>
      </c>
    </row>
    <row r="68" spans="1:21" ht="20.100000000000001" customHeight="1">
      <c r="A68" s="44">
        <v>58</v>
      </c>
      <c r="B68" s="14"/>
      <c r="C68" s="15"/>
      <c r="D68" s="16"/>
      <c r="E68" s="17"/>
      <c r="F68" s="11"/>
      <c r="G68" s="70"/>
      <c r="H68" s="13"/>
      <c r="I68" s="4"/>
      <c r="J68" s="5"/>
      <c r="K68" s="5"/>
      <c r="L68" s="6"/>
      <c r="M68" s="51">
        <f t="shared" si="7"/>
        <v>0</v>
      </c>
      <c r="N68" s="62">
        <f t="shared" si="0"/>
        <v>0</v>
      </c>
      <c r="O68" s="43">
        <f t="shared" si="8"/>
        <v>0</v>
      </c>
      <c r="P68" s="63">
        <f t="shared" si="9"/>
        <v>0</v>
      </c>
      <c r="R68" s="20" t="str">
        <f t="shared" si="10"/>
        <v/>
      </c>
      <c r="S68" s="20" t="str">
        <f t="shared" si="11"/>
        <v/>
      </c>
      <c r="T68" s="20" t="str">
        <f t="shared" si="12"/>
        <v/>
      </c>
    </row>
    <row r="69" spans="1:21" ht="20.100000000000001" customHeight="1">
      <c r="A69" s="44">
        <v>59</v>
      </c>
      <c r="B69" s="14"/>
      <c r="C69" s="15"/>
      <c r="D69" s="16"/>
      <c r="E69" s="17"/>
      <c r="F69" s="11"/>
      <c r="G69" s="70"/>
      <c r="H69" s="13"/>
      <c r="I69" s="4"/>
      <c r="J69" s="5"/>
      <c r="K69" s="5"/>
      <c r="L69" s="6"/>
      <c r="M69" s="51">
        <f t="shared" si="7"/>
        <v>0</v>
      </c>
      <c r="N69" s="62">
        <f t="shared" si="0"/>
        <v>0</v>
      </c>
      <c r="O69" s="43">
        <f t="shared" si="8"/>
        <v>0</v>
      </c>
      <c r="P69" s="63">
        <f t="shared" si="9"/>
        <v>0</v>
      </c>
      <c r="R69" s="20" t="str">
        <f t="shared" si="10"/>
        <v/>
      </c>
      <c r="S69" s="20" t="str">
        <f t="shared" si="11"/>
        <v/>
      </c>
      <c r="T69" s="20" t="str">
        <f t="shared" si="12"/>
        <v/>
      </c>
    </row>
    <row r="70" spans="1:21" ht="20.100000000000001" customHeight="1">
      <c r="A70" s="44">
        <v>60</v>
      </c>
      <c r="B70" s="14"/>
      <c r="C70" s="15"/>
      <c r="D70" s="16"/>
      <c r="E70" s="17"/>
      <c r="F70" s="11"/>
      <c r="G70" s="70"/>
      <c r="H70" s="13"/>
      <c r="I70" s="4"/>
      <c r="J70" s="5"/>
      <c r="K70" s="5"/>
      <c r="L70" s="6"/>
      <c r="M70" s="51">
        <f t="shared" si="7"/>
        <v>0</v>
      </c>
      <c r="N70" s="62">
        <f t="shared" si="0"/>
        <v>0</v>
      </c>
      <c r="O70" s="43">
        <f t="shared" si="8"/>
        <v>0</v>
      </c>
      <c r="P70" s="63">
        <f t="shared" si="9"/>
        <v>0</v>
      </c>
      <c r="R70" s="20" t="str">
        <f t="shared" ref="R70:R130" si="13">IF(F70="","",IF(G70="",1,""))</f>
        <v/>
      </c>
      <c r="S70" s="20" t="str">
        <f t="shared" ref="S70:S130" si="14">IF(G70="","",IF(F70="",1,""))</f>
        <v/>
      </c>
      <c r="T70" s="20" t="str">
        <f t="shared" ref="T70:T130" si="15">IF(F70="新規入所者",IF(G70=1,"",1),"")</f>
        <v/>
      </c>
      <c r="U70" s="20" t="s">
        <v>40</v>
      </c>
    </row>
    <row r="71" spans="1:21" ht="20.100000000000001" customHeight="1">
      <c r="A71" s="44">
        <v>61</v>
      </c>
      <c r="B71" s="14"/>
      <c r="C71" s="15"/>
      <c r="D71" s="16"/>
      <c r="E71" s="17"/>
      <c r="F71" s="11"/>
      <c r="G71" s="70"/>
      <c r="H71" s="13"/>
      <c r="I71" s="4"/>
      <c r="J71" s="5"/>
      <c r="K71" s="5"/>
      <c r="L71" s="6"/>
      <c r="M71" s="51">
        <f t="shared" si="7"/>
        <v>0</v>
      </c>
      <c r="N71" s="62">
        <f t="shared" si="0"/>
        <v>0</v>
      </c>
      <c r="O71" s="43">
        <f t="shared" si="8"/>
        <v>0</v>
      </c>
      <c r="P71" s="63">
        <f t="shared" si="9"/>
        <v>0</v>
      </c>
      <c r="R71" s="20" t="str">
        <f t="shared" si="13"/>
        <v/>
      </c>
      <c r="S71" s="20" t="str">
        <f t="shared" si="14"/>
        <v/>
      </c>
      <c r="T71" s="20" t="str">
        <f t="shared" si="15"/>
        <v/>
      </c>
    </row>
    <row r="72" spans="1:21" ht="20.100000000000001" customHeight="1">
      <c r="A72" s="44">
        <v>62</v>
      </c>
      <c r="B72" s="14"/>
      <c r="C72" s="15"/>
      <c r="D72" s="16"/>
      <c r="E72" s="17"/>
      <c r="F72" s="11"/>
      <c r="G72" s="70"/>
      <c r="H72" s="13"/>
      <c r="I72" s="4"/>
      <c r="J72" s="5"/>
      <c r="K72" s="5"/>
      <c r="L72" s="6"/>
      <c r="M72" s="51">
        <f t="shared" si="7"/>
        <v>0</v>
      </c>
      <c r="N72" s="62">
        <f t="shared" si="0"/>
        <v>0</v>
      </c>
      <c r="O72" s="43">
        <f t="shared" si="8"/>
        <v>0</v>
      </c>
      <c r="P72" s="63">
        <f t="shared" si="9"/>
        <v>0</v>
      </c>
      <c r="R72" s="20" t="str">
        <f t="shared" si="13"/>
        <v/>
      </c>
      <c r="S72" s="20" t="str">
        <f t="shared" si="14"/>
        <v/>
      </c>
      <c r="T72" s="20" t="str">
        <f t="shared" si="15"/>
        <v/>
      </c>
    </row>
    <row r="73" spans="1:21" ht="20.100000000000001" customHeight="1">
      <c r="A73" s="44">
        <v>63</v>
      </c>
      <c r="B73" s="14"/>
      <c r="C73" s="15"/>
      <c r="D73" s="16"/>
      <c r="E73" s="17"/>
      <c r="F73" s="11"/>
      <c r="G73" s="70"/>
      <c r="H73" s="13"/>
      <c r="I73" s="4"/>
      <c r="J73" s="5"/>
      <c r="K73" s="5"/>
      <c r="L73" s="6"/>
      <c r="M73" s="51">
        <f t="shared" si="7"/>
        <v>0</v>
      </c>
      <c r="N73" s="62">
        <f t="shared" si="0"/>
        <v>0</v>
      </c>
      <c r="O73" s="43">
        <f t="shared" si="8"/>
        <v>0</v>
      </c>
      <c r="P73" s="63">
        <f t="shared" si="9"/>
        <v>0</v>
      </c>
      <c r="R73" s="20" t="str">
        <f t="shared" si="13"/>
        <v/>
      </c>
      <c r="S73" s="20" t="str">
        <f t="shared" si="14"/>
        <v/>
      </c>
      <c r="T73" s="20" t="str">
        <f t="shared" si="15"/>
        <v/>
      </c>
    </row>
    <row r="74" spans="1:21" ht="20.100000000000001" customHeight="1">
      <c r="A74" s="44">
        <v>64</v>
      </c>
      <c r="B74" s="14"/>
      <c r="C74" s="15"/>
      <c r="D74" s="16"/>
      <c r="E74" s="17"/>
      <c r="F74" s="11"/>
      <c r="G74" s="70"/>
      <c r="H74" s="13"/>
      <c r="I74" s="4"/>
      <c r="J74" s="5"/>
      <c r="K74" s="5"/>
      <c r="L74" s="6"/>
      <c r="M74" s="51">
        <f t="shared" si="7"/>
        <v>0</v>
      </c>
      <c r="N74" s="62">
        <f t="shared" si="0"/>
        <v>0</v>
      </c>
      <c r="O74" s="43">
        <f t="shared" si="8"/>
        <v>0</v>
      </c>
      <c r="P74" s="63">
        <f t="shared" si="9"/>
        <v>0</v>
      </c>
      <c r="R74" s="20" t="str">
        <f t="shared" si="13"/>
        <v/>
      </c>
      <c r="S74" s="20" t="str">
        <f t="shared" si="14"/>
        <v/>
      </c>
      <c r="T74" s="20" t="str">
        <f t="shared" si="15"/>
        <v/>
      </c>
    </row>
    <row r="75" spans="1:21" ht="20.100000000000001" customHeight="1">
      <c r="A75" s="44">
        <v>65</v>
      </c>
      <c r="B75" s="14"/>
      <c r="C75" s="15"/>
      <c r="D75" s="16"/>
      <c r="E75" s="17"/>
      <c r="F75" s="11"/>
      <c r="G75" s="70"/>
      <c r="H75" s="13"/>
      <c r="I75" s="4"/>
      <c r="J75" s="5"/>
      <c r="K75" s="5"/>
      <c r="L75" s="6"/>
      <c r="M75" s="51">
        <f t="shared" si="7"/>
        <v>0</v>
      </c>
      <c r="N75" s="62">
        <f t="shared" si="0"/>
        <v>0</v>
      </c>
      <c r="O75" s="43">
        <f t="shared" si="8"/>
        <v>0</v>
      </c>
      <c r="P75" s="63">
        <f t="shared" si="9"/>
        <v>0</v>
      </c>
      <c r="R75" s="20" t="str">
        <f t="shared" si="13"/>
        <v/>
      </c>
      <c r="S75" s="20" t="str">
        <f t="shared" si="14"/>
        <v/>
      </c>
      <c r="T75" s="20" t="str">
        <f t="shared" si="15"/>
        <v/>
      </c>
    </row>
    <row r="76" spans="1:21" ht="20.100000000000001" customHeight="1">
      <c r="A76" s="44">
        <v>66</v>
      </c>
      <c r="B76" s="14"/>
      <c r="C76" s="15"/>
      <c r="D76" s="16"/>
      <c r="E76" s="17"/>
      <c r="F76" s="11"/>
      <c r="G76" s="70"/>
      <c r="H76" s="13"/>
      <c r="I76" s="4"/>
      <c r="J76" s="5"/>
      <c r="K76" s="5"/>
      <c r="L76" s="6"/>
      <c r="M76" s="51">
        <f t="shared" si="7"/>
        <v>0</v>
      </c>
      <c r="N76" s="62">
        <f t="shared" ref="N76:N130" si="16">IF(M76=0,0,ROUNDDOWN(M76*2/3/1,0))</f>
        <v>0</v>
      </c>
      <c r="O76" s="43">
        <f t="shared" si="8"/>
        <v>0</v>
      </c>
      <c r="P76" s="63">
        <f t="shared" si="9"/>
        <v>0</v>
      </c>
      <c r="R76" s="20" t="str">
        <f t="shared" si="13"/>
        <v/>
      </c>
      <c r="S76" s="20" t="str">
        <f t="shared" si="14"/>
        <v/>
      </c>
      <c r="T76" s="20" t="str">
        <f t="shared" si="15"/>
        <v/>
      </c>
    </row>
    <row r="77" spans="1:21" ht="20.100000000000001" customHeight="1">
      <c r="A77" s="44">
        <v>67</v>
      </c>
      <c r="B77" s="14"/>
      <c r="C77" s="15"/>
      <c r="D77" s="16"/>
      <c r="E77" s="17"/>
      <c r="F77" s="11"/>
      <c r="G77" s="70"/>
      <c r="H77" s="13"/>
      <c r="I77" s="4"/>
      <c r="J77" s="5"/>
      <c r="K77" s="5"/>
      <c r="L77" s="6"/>
      <c r="M77" s="51">
        <f t="shared" si="7"/>
        <v>0</v>
      </c>
      <c r="N77" s="62">
        <f t="shared" si="16"/>
        <v>0</v>
      </c>
      <c r="O77" s="43">
        <f t="shared" si="8"/>
        <v>0</v>
      </c>
      <c r="P77" s="63">
        <f t="shared" si="9"/>
        <v>0</v>
      </c>
      <c r="R77" s="20" t="str">
        <f t="shared" si="13"/>
        <v/>
      </c>
      <c r="S77" s="20" t="str">
        <f t="shared" si="14"/>
        <v/>
      </c>
      <c r="T77" s="20" t="str">
        <f t="shared" si="15"/>
        <v/>
      </c>
    </row>
    <row r="78" spans="1:21" ht="20.100000000000001" customHeight="1">
      <c r="A78" s="44">
        <v>68</v>
      </c>
      <c r="B78" s="14"/>
      <c r="C78" s="15"/>
      <c r="D78" s="16"/>
      <c r="E78" s="17"/>
      <c r="F78" s="11"/>
      <c r="G78" s="70"/>
      <c r="H78" s="13"/>
      <c r="I78" s="4"/>
      <c r="J78" s="5"/>
      <c r="K78" s="5"/>
      <c r="L78" s="6"/>
      <c r="M78" s="51">
        <f t="shared" si="7"/>
        <v>0</v>
      </c>
      <c r="N78" s="62">
        <f t="shared" si="16"/>
        <v>0</v>
      </c>
      <c r="O78" s="43">
        <f t="shared" si="8"/>
        <v>0</v>
      </c>
      <c r="P78" s="63">
        <f t="shared" si="9"/>
        <v>0</v>
      </c>
      <c r="R78" s="20" t="str">
        <f t="shared" si="13"/>
        <v/>
      </c>
      <c r="S78" s="20" t="str">
        <f t="shared" si="14"/>
        <v/>
      </c>
      <c r="T78" s="20" t="str">
        <f t="shared" si="15"/>
        <v/>
      </c>
    </row>
    <row r="79" spans="1:21" ht="20.100000000000001" customHeight="1">
      <c r="A79" s="44">
        <v>69</v>
      </c>
      <c r="B79" s="14"/>
      <c r="C79" s="15"/>
      <c r="D79" s="16"/>
      <c r="E79" s="17"/>
      <c r="F79" s="11"/>
      <c r="G79" s="70"/>
      <c r="H79" s="13"/>
      <c r="I79" s="4"/>
      <c r="J79" s="5"/>
      <c r="K79" s="5"/>
      <c r="L79" s="6"/>
      <c r="M79" s="51">
        <f t="shared" si="7"/>
        <v>0</v>
      </c>
      <c r="N79" s="62">
        <f t="shared" si="16"/>
        <v>0</v>
      </c>
      <c r="O79" s="43">
        <f t="shared" si="8"/>
        <v>0</v>
      </c>
      <c r="P79" s="63">
        <f t="shared" si="9"/>
        <v>0</v>
      </c>
      <c r="R79" s="20" t="str">
        <f t="shared" si="13"/>
        <v/>
      </c>
      <c r="S79" s="20" t="str">
        <f t="shared" si="14"/>
        <v/>
      </c>
      <c r="T79" s="20" t="str">
        <f t="shared" si="15"/>
        <v/>
      </c>
    </row>
    <row r="80" spans="1:21" ht="20.100000000000001" customHeight="1">
      <c r="A80" s="44">
        <v>70</v>
      </c>
      <c r="B80" s="14"/>
      <c r="C80" s="15"/>
      <c r="D80" s="16"/>
      <c r="E80" s="17"/>
      <c r="F80" s="11"/>
      <c r="G80" s="70"/>
      <c r="H80" s="13"/>
      <c r="I80" s="4"/>
      <c r="J80" s="5"/>
      <c r="K80" s="5"/>
      <c r="L80" s="6"/>
      <c r="M80" s="51">
        <f t="shared" si="7"/>
        <v>0</v>
      </c>
      <c r="N80" s="62">
        <f t="shared" si="16"/>
        <v>0</v>
      </c>
      <c r="O80" s="43">
        <f t="shared" si="8"/>
        <v>0</v>
      </c>
      <c r="P80" s="63">
        <f t="shared" si="9"/>
        <v>0</v>
      </c>
      <c r="R80" s="20" t="str">
        <f t="shared" si="13"/>
        <v/>
      </c>
      <c r="S80" s="20" t="str">
        <f t="shared" si="14"/>
        <v/>
      </c>
      <c r="T80" s="20" t="str">
        <f t="shared" si="15"/>
        <v/>
      </c>
    </row>
    <row r="81" spans="1:20" ht="20.100000000000001" customHeight="1">
      <c r="A81" s="44">
        <v>71</v>
      </c>
      <c r="B81" s="14"/>
      <c r="C81" s="15"/>
      <c r="D81" s="16"/>
      <c r="E81" s="17"/>
      <c r="F81" s="11"/>
      <c r="G81" s="70"/>
      <c r="H81" s="13"/>
      <c r="I81" s="4"/>
      <c r="J81" s="5"/>
      <c r="K81" s="5"/>
      <c r="L81" s="6"/>
      <c r="M81" s="51">
        <f t="shared" si="7"/>
        <v>0</v>
      </c>
      <c r="N81" s="62">
        <f t="shared" si="16"/>
        <v>0</v>
      </c>
      <c r="O81" s="43">
        <f t="shared" si="8"/>
        <v>0</v>
      </c>
      <c r="P81" s="63">
        <f t="shared" si="9"/>
        <v>0</v>
      </c>
      <c r="R81" s="20" t="str">
        <f t="shared" si="13"/>
        <v/>
      </c>
      <c r="S81" s="20" t="str">
        <f t="shared" si="14"/>
        <v/>
      </c>
      <c r="T81" s="20" t="str">
        <f t="shared" si="15"/>
        <v/>
      </c>
    </row>
    <row r="82" spans="1:20" ht="20.100000000000001" customHeight="1">
      <c r="A82" s="44">
        <v>72</v>
      </c>
      <c r="B82" s="14"/>
      <c r="C82" s="15"/>
      <c r="D82" s="16"/>
      <c r="E82" s="17"/>
      <c r="F82" s="11"/>
      <c r="G82" s="70"/>
      <c r="H82" s="13"/>
      <c r="I82" s="4"/>
      <c r="J82" s="5"/>
      <c r="K82" s="5"/>
      <c r="L82" s="6"/>
      <c r="M82" s="51">
        <f t="shared" si="7"/>
        <v>0</v>
      </c>
      <c r="N82" s="62">
        <f t="shared" si="16"/>
        <v>0</v>
      </c>
      <c r="O82" s="43">
        <f t="shared" si="8"/>
        <v>0</v>
      </c>
      <c r="P82" s="63">
        <f t="shared" si="9"/>
        <v>0</v>
      </c>
      <c r="R82" s="20" t="str">
        <f t="shared" si="13"/>
        <v/>
      </c>
      <c r="S82" s="20" t="str">
        <f t="shared" si="14"/>
        <v/>
      </c>
      <c r="T82" s="20" t="str">
        <f t="shared" si="15"/>
        <v/>
      </c>
    </row>
    <row r="83" spans="1:20" ht="20.100000000000001" customHeight="1">
      <c r="A83" s="44">
        <v>73</v>
      </c>
      <c r="B83" s="14"/>
      <c r="C83" s="15"/>
      <c r="D83" s="16"/>
      <c r="E83" s="17"/>
      <c r="F83" s="11"/>
      <c r="G83" s="70"/>
      <c r="H83" s="13"/>
      <c r="I83" s="4"/>
      <c r="J83" s="5"/>
      <c r="K83" s="5"/>
      <c r="L83" s="6"/>
      <c r="M83" s="51">
        <f t="shared" si="7"/>
        <v>0</v>
      </c>
      <c r="N83" s="62">
        <f t="shared" si="16"/>
        <v>0</v>
      </c>
      <c r="O83" s="43">
        <f t="shared" si="8"/>
        <v>0</v>
      </c>
      <c r="P83" s="63">
        <f t="shared" si="9"/>
        <v>0</v>
      </c>
      <c r="R83" s="20" t="str">
        <f t="shared" si="13"/>
        <v/>
      </c>
      <c r="S83" s="20" t="str">
        <f t="shared" si="14"/>
        <v/>
      </c>
      <c r="T83" s="20" t="str">
        <f t="shared" si="15"/>
        <v/>
      </c>
    </row>
    <row r="84" spans="1:20" ht="20.100000000000001" customHeight="1">
      <c r="A84" s="44">
        <v>74</v>
      </c>
      <c r="B84" s="14"/>
      <c r="C84" s="15"/>
      <c r="D84" s="16"/>
      <c r="E84" s="17"/>
      <c r="F84" s="11"/>
      <c r="G84" s="70"/>
      <c r="H84" s="13"/>
      <c r="I84" s="4"/>
      <c r="J84" s="5"/>
      <c r="K84" s="5"/>
      <c r="L84" s="6"/>
      <c r="M84" s="51">
        <f t="shared" si="7"/>
        <v>0</v>
      </c>
      <c r="N84" s="62">
        <f t="shared" si="16"/>
        <v>0</v>
      </c>
      <c r="O84" s="43">
        <f t="shared" si="8"/>
        <v>0</v>
      </c>
      <c r="P84" s="63">
        <f t="shared" si="9"/>
        <v>0</v>
      </c>
      <c r="R84" s="20" t="str">
        <f t="shared" si="13"/>
        <v/>
      </c>
      <c r="S84" s="20" t="str">
        <f t="shared" si="14"/>
        <v/>
      </c>
      <c r="T84" s="20" t="str">
        <f t="shared" si="15"/>
        <v/>
      </c>
    </row>
    <row r="85" spans="1:20" ht="20.100000000000001" customHeight="1">
      <c r="A85" s="44">
        <v>75</v>
      </c>
      <c r="B85" s="14"/>
      <c r="C85" s="15"/>
      <c r="D85" s="16"/>
      <c r="E85" s="17"/>
      <c r="F85" s="11"/>
      <c r="G85" s="70"/>
      <c r="H85" s="13"/>
      <c r="I85" s="4"/>
      <c r="J85" s="5"/>
      <c r="K85" s="5"/>
      <c r="L85" s="6"/>
      <c r="M85" s="51">
        <f t="shared" si="7"/>
        <v>0</v>
      </c>
      <c r="N85" s="62">
        <f t="shared" si="16"/>
        <v>0</v>
      </c>
      <c r="O85" s="43">
        <f t="shared" si="8"/>
        <v>0</v>
      </c>
      <c r="P85" s="63">
        <f t="shared" si="9"/>
        <v>0</v>
      </c>
      <c r="R85" s="20" t="str">
        <f t="shared" si="13"/>
        <v/>
      </c>
      <c r="S85" s="20" t="str">
        <f t="shared" si="14"/>
        <v/>
      </c>
      <c r="T85" s="20" t="str">
        <f t="shared" si="15"/>
        <v/>
      </c>
    </row>
    <row r="86" spans="1:20" ht="20.100000000000001" customHeight="1">
      <c r="A86" s="44">
        <v>76</v>
      </c>
      <c r="B86" s="14"/>
      <c r="C86" s="15"/>
      <c r="D86" s="16"/>
      <c r="E86" s="17"/>
      <c r="F86" s="11"/>
      <c r="G86" s="70"/>
      <c r="H86" s="13"/>
      <c r="I86" s="4"/>
      <c r="J86" s="5"/>
      <c r="K86" s="5"/>
      <c r="L86" s="6"/>
      <c r="M86" s="51">
        <f t="shared" si="7"/>
        <v>0</v>
      </c>
      <c r="N86" s="62">
        <f t="shared" si="16"/>
        <v>0</v>
      </c>
      <c r="O86" s="43">
        <f t="shared" si="8"/>
        <v>0</v>
      </c>
      <c r="P86" s="63">
        <f t="shared" si="9"/>
        <v>0</v>
      </c>
      <c r="R86" s="20" t="str">
        <f t="shared" si="13"/>
        <v/>
      </c>
      <c r="S86" s="20" t="str">
        <f t="shared" si="14"/>
        <v/>
      </c>
      <c r="T86" s="20" t="str">
        <f t="shared" si="15"/>
        <v/>
      </c>
    </row>
    <row r="87" spans="1:20" ht="20.100000000000001" customHeight="1">
      <c r="A87" s="44">
        <v>77</v>
      </c>
      <c r="B87" s="14"/>
      <c r="C87" s="15"/>
      <c r="D87" s="16"/>
      <c r="E87" s="17"/>
      <c r="F87" s="11"/>
      <c r="G87" s="70"/>
      <c r="H87" s="13"/>
      <c r="I87" s="4"/>
      <c r="J87" s="5"/>
      <c r="K87" s="5"/>
      <c r="L87" s="6"/>
      <c r="M87" s="51">
        <f t="shared" si="7"/>
        <v>0</v>
      </c>
      <c r="N87" s="62">
        <f t="shared" si="16"/>
        <v>0</v>
      </c>
      <c r="O87" s="43">
        <f t="shared" si="8"/>
        <v>0</v>
      </c>
      <c r="P87" s="63">
        <f t="shared" si="9"/>
        <v>0</v>
      </c>
      <c r="R87" s="20" t="str">
        <f t="shared" si="13"/>
        <v/>
      </c>
      <c r="S87" s="20" t="str">
        <f t="shared" si="14"/>
        <v/>
      </c>
      <c r="T87" s="20" t="str">
        <f t="shared" si="15"/>
        <v/>
      </c>
    </row>
    <row r="88" spans="1:20" ht="20.100000000000001" customHeight="1">
      <c r="A88" s="44">
        <v>78</v>
      </c>
      <c r="B88" s="14"/>
      <c r="C88" s="15"/>
      <c r="D88" s="16"/>
      <c r="E88" s="17"/>
      <c r="F88" s="11"/>
      <c r="G88" s="70"/>
      <c r="H88" s="13"/>
      <c r="I88" s="4"/>
      <c r="J88" s="5"/>
      <c r="K88" s="5"/>
      <c r="L88" s="6"/>
      <c r="M88" s="51">
        <f t="shared" si="7"/>
        <v>0</v>
      </c>
      <c r="N88" s="62">
        <f t="shared" si="16"/>
        <v>0</v>
      </c>
      <c r="O88" s="43">
        <f t="shared" si="8"/>
        <v>0</v>
      </c>
      <c r="P88" s="63">
        <f t="shared" si="9"/>
        <v>0</v>
      </c>
      <c r="R88" s="20" t="str">
        <f t="shared" si="13"/>
        <v/>
      </c>
      <c r="S88" s="20" t="str">
        <f t="shared" si="14"/>
        <v/>
      </c>
      <c r="T88" s="20" t="str">
        <f t="shared" si="15"/>
        <v/>
      </c>
    </row>
    <row r="89" spans="1:20" ht="20.100000000000001" customHeight="1">
      <c r="A89" s="44">
        <v>79</v>
      </c>
      <c r="B89" s="14"/>
      <c r="C89" s="15"/>
      <c r="D89" s="16"/>
      <c r="E89" s="17"/>
      <c r="F89" s="11"/>
      <c r="G89" s="70"/>
      <c r="H89" s="13"/>
      <c r="I89" s="4"/>
      <c r="J89" s="5"/>
      <c r="K89" s="5"/>
      <c r="L89" s="6"/>
      <c r="M89" s="51">
        <f t="shared" si="7"/>
        <v>0</v>
      </c>
      <c r="N89" s="62">
        <f t="shared" si="16"/>
        <v>0</v>
      </c>
      <c r="O89" s="43">
        <f t="shared" si="8"/>
        <v>0</v>
      </c>
      <c r="P89" s="63">
        <f t="shared" si="9"/>
        <v>0</v>
      </c>
      <c r="R89" s="20" t="str">
        <f t="shared" si="13"/>
        <v/>
      </c>
      <c r="S89" s="20" t="str">
        <f t="shared" si="14"/>
        <v/>
      </c>
      <c r="T89" s="20" t="str">
        <f t="shared" si="15"/>
        <v/>
      </c>
    </row>
    <row r="90" spans="1:20" ht="20.100000000000001" customHeight="1">
      <c r="A90" s="44">
        <v>80</v>
      </c>
      <c r="B90" s="14"/>
      <c r="C90" s="15"/>
      <c r="D90" s="16"/>
      <c r="E90" s="17"/>
      <c r="F90" s="11"/>
      <c r="G90" s="70"/>
      <c r="H90" s="13"/>
      <c r="I90" s="4"/>
      <c r="J90" s="5"/>
      <c r="K90" s="5"/>
      <c r="L90" s="6"/>
      <c r="M90" s="51">
        <f t="shared" si="7"/>
        <v>0</v>
      </c>
      <c r="N90" s="62">
        <f t="shared" si="16"/>
        <v>0</v>
      </c>
      <c r="O90" s="43">
        <f t="shared" si="8"/>
        <v>0</v>
      </c>
      <c r="P90" s="63">
        <f t="shared" si="9"/>
        <v>0</v>
      </c>
      <c r="R90" s="20" t="str">
        <f t="shared" si="13"/>
        <v/>
      </c>
      <c r="S90" s="20" t="str">
        <f t="shared" si="14"/>
        <v/>
      </c>
      <c r="T90" s="20" t="str">
        <f t="shared" si="15"/>
        <v/>
      </c>
    </row>
    <row r="91" spans="1:20" ht="20.100000000000001" customHeight="1">
      <c r="A91" s="44">
        <v>81</v>
      </c>
      <c r="B91" s="14"/>
      <c r="C91" s="15"/>
      <c r="D91" s="16"/>
      <c r="E91" s="17"/>
      <c r="F91" s="11"/>
      <c r="G91" s="70"/>
      <c r="H91" s="13"/>
      <c r="I91" s="4"/>
      <c r="J91" s="5"/>
      <c r="K91" s="5"/>
      <c r="L91" s="6"/>
      <c r="M91" s="51">
        <f t="shared" si="7"/>
        <v>0</v>
      </c>
      <c r="N91" s="62">
        <f t="shared" si="16"/>
        <v>0</v>
      </c>
      <c r="O91" s="43">
        <f t="shared" si="8"/>
        <v>0</v>
      </c>
      <c r="P91" s="63">
        <f t="shared" si="9"/>
        <v>0</v>
      </c>
      <c r="R91" s="20" t="str">
        <f t="shared" si="13"/>
        <v/>
      </c>
      <c r="S91" s="20" t="str">
        <f t="shared" si="14"/>
        <v/>
      </c>
      <c r="T91" s="20" t="str">
        <f t="shared" si="15"/>
        <v/>
      </c>
    </row>
    <row r="92" spans="1:20" ht="20.100000000000001" customHeight="1">
      <c r="A92" s="44">
        <v>82</v>
      </c>
      <c r="B92" s="14"/>
      <c r="C92" s="15"/>
      <c r="D92" s="16"/>
      <c r="E92" s="17"/>
      <c r="F92" s="11"/>
      <c r="G92" s="70"/>
      <c r="H92" s="13"/>
      <c r="I92" s="4"/>
      <c r="J92" s="5"/>
      <c r="K92" s="5"/>
      <c r="L92" s="6"/>
      <c r="M92" s="51">
        <f t="shared" si="7"/>
        <v>0</v>
      </c>
      <c r="N92" s="62">
        <f t="shared" si="16"/>
        <v>0</v>
      </c>
      <c r="O92" s="43">
        <f t="shared" si="8"/>
        <v>0</v>
      </c>
      <c r="P92" s="63">
        <f t="shared" si="9"/>
        <v>0</v>
      </c>
      <c r="R92" s="20" t="str">
        <f t="shared" si="13"/>
        <v/>
      </c>
      <c r="S92" s="20" t="str">
        <f t="shared" si="14"/>
        <v/>
      </c>
      <c r="T92" s="20" t="str">
        <f t="shared" si="15"/>
        <v/>
      </c>
    </row>
    <row r="93" spans="1:20" ht="20.100000000000001" customHeight="1">
      <c r="A93" s="44">
        <v>83</v>
      </c>
      <c r="B93" s="14"/>
      <c r="C93" s="15"/>
      <c r="D93" s="16"/>
      <c r="E93" s="17"/>
      <c r="F93" s="11"/>
      <c r="G93" s="70"/>
      <c r="H93" s="13"/>
      <c r="I93" s="4"/>
      <c r="J93" s="5"/>
      <c r="K93" s="5"/>
      <c r="L93" s="6"/>
      <c r="M93" s="51">
        <f t="shared" si="7"/>
        <v>0</v>
      </c>
      <c r="N93" s="62">
        <f t="shared" si="16"/>
        <v>0</v>
      </c>
      <c r="O93" s="43">
        <f t="shared" si="8"/>
        <v>0</v>
      </c>
      <c r="P93" s="63">
        <f t="shared" si="9"/>
        <v>0</v>
      </c>
      <c r="R93" s="20" t="str">
        <f t="shared" si="13"/>
        <v/>
      </c>
      <c r="S93" s="20" t="str">
        <f t="shared" si="14"/>
        <v/>
      </c>
      <c r="T93" s="20" t="str">
        <f t="shared" si="15"/>
        <v/>
      </c>
    </row>
    <row r="94" spans="1:20" ht="20.100000000000001" customHeight="1">
      <c r="A94" s="44">
        <v>84</v>
      </c>
      <c r="B94" s="14"/>
      <c r="C94" s="15"/>
      <c r="D94" s="16"/>
      <c r="E94" s="17"/>
      <c r="F94" s="11"/>
      <c r="G94" s="70"/>
      <c r="H94" s="13"/>
      <c r="I94" s="4"/>
      <c r="J94" s="5"/>
      <c r="K94" s="5"/>
      <c r="L94" s="6"/>
      <c r="M94" s="51">
        <f t="shared" si="7"/>
        <v>0</v>
      </c>
      <c r="N94" s="62">
        <f t="shared" si="16"/>
        <v>0</v>
      </c>
      <c r="O94" s="43">
        <f t="shared" si="8"/>
        <v>0</v>
      </c>
      <c r="P94" s="63">
        <f t="shared" si="9"/>
        <v>0</v>
      </c>
      <c r="R94" s="20" t="str">
        <f t="shared" si="13"/>
        <v/>
      </c>
      <c r="S94" s="20" t="str">
        <f t="shared" si="14"/>
        <v/>
      </c>
      <c r="T94" s="20" t="str">
        <f t="shared" si="15"/>
        <v/>
      </c>
    </row>
    <row r="95" spans="1:20" ht="20.100000000000001" customHeight="1">
      <c r="A95" s="44">
        <v>85</v>
      </c>
      <c r="B95" s="14"/>
      <c r="C95" s="15"/>
      <c r="D95" s="16"/>
      <c r="E95" s="17"/>
      <c r="F95" s="11"/>
      <c r="G95" s="70"/>
      <c r="H95" s="13"/>
      <c r="I95" s="4"/>
      <c r="J95" s="5"/>
      <c r="K95" s="5"/>
      <c r="L95" s="6"/>
      <c r="M95" s="51">
        <f t="shared" si="7"/>
        <v>0</v>
      </c>
      <c r="N95" s="62">
        <f t="shared" si="16"/>
        <v>0</v>
      </c>
      <c r="O95" s="43">
        <f t="shared" si="8"/>
        <v>0</v>
      </c>
      <c r="P95" s="63">
        <f t="shared" si="9"/>
        <v>0</v>
      </c>
      <c r="R95" s="20" t="str">
        <f t="shared" si="13"/>
        <v/>
      </c>
      <c r="S95" s="20" t="str">
        <f t="shared" si="14"/>
        <v/>
      </c>
      <c r="T95" s="20" t="str">
        <f t="shared" si="15"/>
        <v/>
      </c>
    </row>
    <row r="96" spans="1:20" ht="20.100000000000001" customHeight="1">
      <c r="A96" s="44">
        <v>86</v>
      </c>
      <c r="B96" s="14"/>
      <c r="C96" s="15"/>
      <c r="D96" s="16"/>
      <c r="E96" s="17"/>
      <c r="F96" s="11"/>
      <c r="G96" s="70"/>
      <c r="H96" s="13"/>
      <c r="I96" s="4"/>
      <c r="J96" s="5"/>
      <c r="K96" s="5"/>
      <c r="L96" s="6"/>
      <c r="M96" s="51">
        <f t="shared" si="7"/>
        <v>0</v>
      </c>
      <c r="N96" s="62">
        <f t="shared" si="16"/>
        <v>0</v>
      </c>
      <c r="O96" s="43">
        <f t="shared" si="8"/>
        <v>0</v>
      </c>
      <c r="P96" s="63">
        <f t="shared" si="9"/>
        <v>0</v>
      </c>
      <c r="R96" s="20" t="str">
        <f t="shared" si="13"/>
        <v/>
      </c>
      <c r="S96" s="20" t="str">
        <f t="shared" si="14"/>
        <v/>
      </c>
      <c r="T96" s="20" t="str">
        <f t="shared" si="15"/>
        <v/>
      </c>
    </row>
    <row r="97" spans="1:21" ht="20.100000000000001" customHeight="1">
      <c r="A97" s="44">
        <v>87</v>
      </c>
      <c r="B97" s="14"/>
      <c r="C97" s="15"/>
      <c r="D97" s="16"/>
      <c r="E97" s="17"/>
      <c r="F97" s="11"/>
      <c r="G97" s="70"/>
      <c r="H97" s="13"/>
      <c r="I97" s="4"/>
      <c r="J97" s="5"/>
      <c r="K97" s="5"/>
      <c r="L97" s="6"/>
      <c r="M97" s="51">
        <f t="shared" si="7"/>
        <v>0</v>
      </c>
      <c r="N97" s="62">
        <f t="shared" si="16"/>
        <v>0</v>
      </c>
      <c r="O97" s="43">
        <f t="shared" si="8"/>
        <v>0</v>
      </c>
      <c r="P97" s="63">
        <f t="shared" si="9"/>
        <v>0</v>
      </c>
      <c r="R97" s="20" t="str">
        <f t="shared" si="13"/>
        <v/>
      </c>
      <c r="S97" s="20" t="str">
        <f t="shared" si="14"/>
        <v/>
      </c>
      <c r="T97" s="20" t="str">
        <f t="shared" si="15"/>
        <v/>
      </c>
    </row>
    <row r="98" spans="1:21" ht="20.100000000000001" customHeight="1">
      <c r="A98" s="44">
        <v>88</v>
      </c>
      <c r="B98" s="14"/>
      <c r="C98" s="15"/>
      <c r="D98" s="16"/>
      <c r="E98" s="17"/>
      <c r="F98" s="11"/>
      <c r="G98" s="70"/>
      <c r="H98" s="13"/>
      <c r="I98" s="4"/>
      <c r="J98" s="5"/>
      <c r="K98" s="5"/>
      <c r="L98" s="6"/>
      <c r="M98" s="51">
        <f t="shared" si="7"/>
        <v>0</v>
      </c>
      <c r="N98" s="62">
        <f t="shared" si="16"/>
        <v>0</v>
      </c>
      <c r="O98" s="43">
        <f t="shared" si="8"/>
        <v>0</v>
      </c>
      <c r="P98" s="63">
        <f t="shared" si="9"/>
        <v>0</v>
      </c>
      <c r="R98" s="20" t="str">
        <f t="shared" si="13"/>
        <v/>
      </c>
      <c r="S98" s="20" t="str">
        <f t="shared" si="14"/>
        <v/>
      </c>
      <c r="T98" s="20" t="str">
        <f t="shared" si="15"/>
        <v/>
      </c>
    </row>
    <row r="99" spans="1:21" ht="20.100000000000001" customHeight="1">
      <c r="A99" s="44">
        <v>89</v>
      </c>
      <c r="B99" s="14"/>
      <c r="C99" s="15"/>
      <c r="D99" s="16"/>
      <c r="E99" s="17"/>
      <c r="F99" s="11"/>
      <c r="G99" s="70"/>
      <c r="H99" s="13"/>
      <c r="I99" s="4"/>
      <c r="J99" s="5"/>
      <c r="K99" s="5"/>
      <c r="L99" s="6"/>
      <c r="M99" s="51">
        <f t="shared" si="7"/>
        <v>0</v>
      </c>
      <c r="N99" s="62">
        <f t="shared" si="16"/>
        <v>0</v>
      </c>
      <c r="O99" s="43">
        <f t="shared" si="8"/>
        <v>0</v>
      </c>
      <c r="P99" s="63">
        <f t="shared" si="9"/>
        <v>0</v>
      </c>
      <c r="R99" s="20" t="str">
        <f t="shared" si="13"/>
        <v/>
      </c>
      <c r="S99" s="20" t="str">
        <f t="shared" si="14"/>
        <v/>
      </c>
      <c r="T99" s="20" t="str">
        <f t="shared" si="15"/>
        <v/>
      </c>
    </row>
    <row r="100" spans="1:21" ht="20.100000000000001" customHeight="1">
      <c r="A100" s="44">
        <v>90</v>
      </c>
      <c r="B100" s="14"/>
      <c r="C100" s="15"/>
      <c r="D100" s="16"/>
      <c r="E100" s="17"/>
      <c r="F100" s="11"/>
      <c r="G100" s="70"/>
      <c r="H100" s="13"/>
      <c r="I100" s="4"/>
      <c r="J100" s="5"/>
      <c r="K100" s="5"/>
      <c r="L100" s="6"/>
      <c r="M100" s="51">
        <f t="shared" si="7"/>
        <v>0</v>
      </c>
      <c r="N100" s="62">
        <f t="shared" si="16"/>
        <v>0</v>
      </c>
      <c r="O100" s="43">
        <f t="shared" si="8"/>
        <v>0</v>
      </c>
      <c r="P100" s="63">
        <f t="shared" si="9"/>
        <v>0</v>
      </c>
      <c r="R100" s="20" t="str">
        <f t="shared" si="13"/>
        <v/>
      </c>
      <c r="S100" s="20" t="str">
        <f t="shared" si="14"/>
        <v/>
      </c>
      <c r="T100" s="20" t="str">
        <f t="shared" si="15"/>
        <v/>
      </c>
    </row>
    <row r="101" spans="1:21" ht="20.100000000000001" customHeight="1">
      <c r="A101" s="44">
        <v>91</v>
      </c>
      <c r="B101" s="14"/>
      <c r="C101" s="15"/>
      <c r="D101" s="16"/>
      <c r="E101" s="17"/>
      <c r="F101" s="11"/>
      <c r="G101" s="70"/>
      <c r="H101" s="13"/>
      <c r="I101" s="4"/>
      <c r="J101" s="5"/>
      <c r="K101" s="5"/>
      <c r="L101" s="6"/>
      <c r="M101" s="51">
        <f t="shared" si="7"/>
        <v>0</v>
      </c>
      <c r="N101" s="62">
        <f t="shared" si="16"/>
        <v>0</v>
      </c>
      <c r="O101" s="43">
        <f t="shared" si="8"/>
        <v>0</v>
      </c>
      <c r="P101" s="63">
        <f t="shared" si="9"/>
        <v>0</v>
      </c>
      <c r="R101" s="20" t="str">
        <f t="shared" si="13"/>
        <v/>
      </c>
      <c r="S101" s="20" t="str">
        <f t="shared" si="14"/>
        <v/>
      </c>
      <c r="T101" s="20" t="str">
        <f t="shared" si="15"/>
        <v/>
      </c>
    </row>
    <row r="102" spans="1:21" ht="20.100000000000001" customHeight="1">
      <c r="A102" s="44">
        <v>92</v>
      </c>
      <c r="B102" s="14"/>
      <c r="C102" s="15"/>
      <c r="D102" s="16"/>
      <c r="E102" s="17"/>
      <c r="F102" s="11"/>
      <c r="G102" s="70"/>
      <c r="H102" s="13"/>
      <c r="I102" s="4"/>
      <c r="J102" s="5"/>
      <c r="K102" s="5"/>
      <c r="L102" s="6"/>
      <c r="M102" s="51">
        <f t="shared" si="7"/>
        <v>0</v>
      </c>
      <c r="N102" s="62">
        <f t="shared" si="16"/>
        <v>0</v>
      </c>
      <c r="O102" s="43">
        <f t="shared" si="8"/>
        <v>0</v>
      </c>
      <c r="P102" s="63">
        <f t="shared" si="9"/>
        <v>0</v>
      </c>
      <c r="R102" s="20" t="str">
        <f t="shared" si="13"/>
        <v/>
      </c>
      <c r="S102" s="20" t="str">
        <f t="shared" si="14"/>
        <v/>
      </c>
      <c r="T102" s="20" t="str">
        <f t="shared" si="15"/>
        <v/>
      </c>
    </row>
    <row r="103" spans="1:21" ht="20.100000000000001" customHeight="1">
      <c r="A103" s="44">
        <v>93</v>
      </c>
      <c r="B103" s="14"/>
      <c r="C103" s="15"/>
      <c r="D103" s="16"/>
      <c r="E103" s="17"/>
      <c r="F103" s="11"/>
      <c r="G103" s="70"/>
      <c r="H103" s="13"/>
      <c r="I103" s="4"/>
      <c r="J103" s="5"/>
      <c r="K103" s="5"/>
      <c r="L103" s="6"/>
      <c r="M103" s="51">
        <f t="shared" si="7"/>
        <v>0</v>
      </c>
      <c r="N103" s="62">
        <f t="shared" si="16"/>
        <v>0</v>
      </c>
      <c r="O103" s="43">
        <f t="shared" si="8"/>
        <v>0</v>
      </c>
      <c r="P103" s="63">
        <f t="shared" si="9"/>
        <v>0</v>
      </c>
      <c r="R103" s="20" t="str">
        <f t="shared" si="13"/>
        <v/>
      </c>
      <c r="S103" s="20" t="str">
        <f t="shared" si="14"/>
        <v/>
      </c>
      <c r="T103" s="20" t="str">
        <f t="shared" si="15"/>
        <v/>
      </c>
    </row>
    <row r="104" spans="1:21" ht="20.100000000000001" customHeight="1">
      <c r="A104" s="44">
        <v>94</v>
      </c>
      <c r="B104" s="14"/>
      <c r="C104" s="15"/>
      <c r="D104" s="16"/>
      <c r="E104" s="17"/>
      <c r="F104" s="11"/>
      <c r="G104" s="70"/>
      <c r="H104" s="13"/>
      <c r="I104" s="4"/>
      <c r="J104" s="5"/>
      <c r="K104" s="5"/>
      <c r="L104" s="6"/>
      <c r="M104" s="51">
        <f t="shared" si="7"/>
        <v>0</v>
      </c>
      <c r="N104" s="62">
        <f t="shared" si="16"/>
        <v>0</v>
      </c>
      <c r="O104" s="43">
        <f t="shared" si="8"/>
        <v>0</v>
      </c>
      <c r="P104" s="63">
        <f t="shared" si="9"/>
        <v>0</v>
      </c>
      <c r="R104" s="20" t="str">
        <f t="shared" si="13"/>
        <v/>
      </c>
      <c r="S104" s="20" t="str">
        <f t="shared" si="14"/>
        <v/>
      </c>
      <c r="T104" s="20" t="str">
        <f t="shared" si="15"/>
        <v/>
      </c>
    </row>
    <row r="105" spans="1:21" ht="20.100000000000001" customHeight="1">
      <c r="A105" s="44">
        <v>95</v>
      </c>
      <c r="B105" s="14"/>
      <c r="C105" s="15"/>
      <c r="D105" s="16"/>
      <c r="E105" s="17"/>
      <c r="F105" s="11"/>
      <c r="G105" s="70"/>
      <c r="H105" s="13"/>
      <c r="I105" s="4"/>
      <c r="J105" s="5"/>
      <c r="K105" s="5"/>
      <c r="L105" s="6"/>
      <c r="M105" s="51">
        <f t="shared" si="7"/>
        <v>0</v>
      </c>
      <c r="N105" s="62">
        <f t="shared" si="16"/>
        <v>0</v>
      </c>
      <c r="O105" s="43">
        <f t="shared" si="8"/>
        <v>0</v>
      </c>
      <c r="P105" s="63">
        <f t="shared" si="9"/>
        <v>0</v>
      </c>
      <c r="R105" s="20" t="str">
        <f t="shared" si="13"/>
        <v/>
      </c>
      <c r="S105" s="20" t="str">
        <f t="shared" si="14"/>
        <v/>
      </c>
      <c r="T105" s="20" t="str">
        <f t="shared" si="15"/>
        <v/>
      </c>
    </row>
    <row r="106" spans="1:21" ht="20.100000000000001" customHeight="1">
      <c r="A106" s="44">
        <v>96</v>
      </c>
      <c r="B106" s="14"/>
      <c r="C106" s="15"/>
      <c r="D106" s="16"/>
      <c r="E106" s="17"/>
      <c r="F106" s="11"/>
      <c r="G106" s="70"/>
      <c r="H106" s="13"/>
      <c r="I106" s="4"/>
      <c r="J106" s="5"/>
      <c r="K106" s="5"/>
      <c r="L106" s="6"/>
      <c r="M106" s="51">
        <f t="shared" si="7"/>
        <v>0</v>
      </c>
      <c r="N106" s="62">
        <f t="shared" si="16"/>
        <v>0</v>
      </c>
      <c r="O106" s="43">
        <f t="shared" si="8"/>
        <v>0</v>
      </c>
      <c r="P106" s="63">
        <f t="shared" si="9"/>
        <v>0</v>
      </c>
      <c r="R106" s="20" t="str">
        <f t="shared" si="13"/>
        <v/>
      </c>
      <c r="S106" s="20" t="str">
        <f t="shared" si="14"/>
        <v/>
      </c>
      <c r="T106" s="20" t="str">
        <f t="shared" si="15"/>
        <v/>
      </c>
    </row>
    <row r="107" spans="1:21" ht="20.100000000000001" customHeight="1">
      <c r="A107" s="44">
        <v>97</v>
      </c>
      <c r="B107" s="14"/>
      <c r="C107" s="15"/>
      <c r="D107" s="16"/>
      <c r="E107" s="17"/>
      <c r="F107" s="11"/>
      <c r="G107" s="70"/>
      <c r="H107" s="13"/>
      <c r="I107" s="4"/>
      <c r="J107" s="5"/>
      <c r="K107" s="5"/>
      <c r="L107" s="6"/>
      <c r="M107" s="51">
        <f t="shared" si="7"/>
        <v>0</v>
      </c>
      <c r="N107" s="62">
        <f t="shared" si="16"/>
        <v>0</v>
      </c>
      <c r="O107" s="43">
        <f t="shared" si="8"/>
        <v>0</v>
      </c>
      <c r="P107" s="63">
        <f t="shared" si="9"/>
        <v>0</v>
      </c>
      <c r="R107" s="20" t="str">
        <f t="shared" si="13"/>
        <v/>
      </c>
      <c r="S107" s="20" t="str">
        <f t="shared" si="14"/>
        <v/>
      </c>
      <c r="T107" s="20" t="str">
        <f t="shared" si="15"/>
        <v/>
      </c>
    </row>
    <row r="108" spans="1:21" ht="20.100000000000001" customHeight="1">
      <c r="A108" s="44">
        <v>98</v>
      </c>
      <c r="B108" s="14"/>
      <c r="C108" s="15"/>
      <c r="D108" s="16"/>
      <c r="E108" s="17"/>
      <c r="F108" s="11"/>
      <c r="G108" s="70"/>
      <c r="H108" s="13"/>
      <c r="I108" s="4"/>
      <c r="J108" s="5"/>
      <c r="K108" s="5"/>
      <c r="L108" s="6"/>
      <c r="M108" s="51">
        <f t="shared" si="7"/>
        <v>0</v>
      </c>
      <c r="N108" s="62">
        <f t="shared" si="16"/>
        <v>0</v>
      </c>
      <c r="O108" s="43">
        <f t="shared" si="8"/>
        <v>0</v>
      </c>
      <c r="P108" s="63">
        <f t="shared" si="9"/>
        <v>0</v>
      </c>
      <c r="R108" s="20" t="str">
        <f t="shared" si="13"/>
        <v/>
      </c>
      <c r="S108" s="20" t="str">
        <f t="shared" si="14"/>
        <v/>
      </c>
      <c r="T108" s="20" t="str">
        <f t="shared" si="15"/>
        <v/>
      </c>
    </row>
    <row r="109" spans="1:21" ht="20.100000000000001" customHeight="1">
      <c r="A109" s="44">
        <v>99</v>
      </c>
      <c r="B109" s="14"/>
      <c r="C109" s="15"/>
      <c r="D109" s="16"/>
      <c r="E109" s="17"/>
      <c r="F109" s="11"/>
      <c r="G109" s="70"/>
      <c r="H109" s="13"/>
      <c r="I109" s="4"/>
      <c r="J109" s="5"/>
      <c r="K109" s="5"/>
      <c r="L109" s="6"/>
      <c r="M109" s="51">
        <f t="shared" si="7"/>
        <v>0</v>
      </c>
      <c r="N109" s="62">
        <f t="shared" si="16"/>
        <v>0</v>
      </c>
      <c r="O109" s="43">
        <f t="shared" si="8"/>
        <v>0</v>
      </c>
      <c r="P109" s="63">
        <f t="shared" si="9"/>
        <v>0</v>
      </c>
      <c r="R109" s="20" t="str">
        <f t="shared" si="13"/>
        <v/>
      </c>
      <c r="S109" s="20" t="str">
        <f t="shared" si="14"/>
        <v/>
      </c>
      <c r="T109" s="20" t="str">
        <f t="shared" si="15"/>
        <v/>
      </c>
    </row>
    <row r="110" spans="1:21" ht="20.100000000000001" customHeight="1">
      <c r="A110" s="44">
        <v>100</v>
      </c>
      <c r="B110" s="14"/>
      <c r="C110" s="15"/>
      <c r="D110" s="16"/>
      <c r="E110" s="17"/>
      <c r="F110" s="11"/>
      <c r="G110" s="70"/>
      <c r="H110" s="13"/>
      <c r="I110" s="4"/>
      <c r="J110" s="5"/>
      <c r="K110" s="5"/>
      <c r="L110" s="6"/>
      <c r="M110" s="51">
        <f t="shared" si="7"/>
        <v>0</v>
      </c>
      <c r="N110" s="62">
        <f t="shared" si="16"/>
        <v>0</v>
      </c>
      <c r="O110" s="43">
        <f t="shared" si="8"/>
        <v>0</v>
      </c>
      <c r="P110" s="63">
        <f t="shared" si="9"/>
        <v>0</v>
      </c>
      <c r="R110" s="20" t="str">
        <f t="shared" si="13"/>
        <v/>
      </c>
      <c r="S110" s="20" t="str">
        <f t="shared" si="14"/>
        <v/>
      </c>
      <c r="T110" s="20" t="str">
        <f t="shared" si="15"/>
        <v/>
      </c>
    </row>
    <row r="111" spans="1:21" ht="20.100000000000001" customHeight="1">
      <c r="A111" s="44">
        <v>101</v>
      </c>
      <c r="B111" s="14"/>
      <c r="C111" s="15"/>
      <c r="D111" s="16"/>
      <c r="E111" s="17"/>
      <c r="F111" s="11"/>
      <c r="G111" s="70"/>
      <c r="H111" s="13"/>
      <c r="I111" s="4"/>
      <c r="J111" s="5"/>
      <c r="K111" s="5"/>
      <c r="L111" s="6"/>
      <c r="M111" s="51">
        <f t="shared" si="7"/>
        <v>0</v>
      </c>
      <c r="N111" s="62">
        <f t="shared" si="16"/>
        <v>0</v>
      </c>
      <c r="O111" s="43">
        <f t="shared" si="8"/>
        <v>0</v>
      </c>
      <c r="P111" s="63">
        <f t="shared" si="9"/>
        <v>0</v>
      </c>
      <c r="R111" s="20" t="str">
        <f t="shared" si="13"/>
        <v/>
      </c>
      <c r="S111" s="20" t="str">
        <f t="shared" si="14"/>
        <v/>
      </c>
      <c r="T111" s="20" t="str">
        <f t="shared" si="15"/>
        <v/>
      </c>
      <c r="U111" s="20" t="s">
        <v>40</v>
      </c>
    </row>
    <row r="112" spans="1:21" ht="20.100000000000001" customHeight="1">
      <c r="A112" s="44">
        <v>102</v>
      </c>
      <c r="B112" s="14"/>
      <c r="C112" s="15"/>
      <c r="D112" s="16"/>
      <c r="E112" s="17"/>
      <c r="F112" s="11"/>
      <c r="G112" s="70"/>
      <c r="H112" s="13"/>
      <c r="I112" s="4"/>
      <c r="J112" s="5"/>
      <c r="K112" s="5"/>
      <c r="L112" s="6"/>
      <c r="M112" s="51">
        <f t="shared" si="7"/>
        <v>0</v>
      </c>
      <c r="N112" s="62">
        <f t="shared" si="16"/>
        <v>0</v>
      </c>
      <c r="O112" s="43">
        <f t="shared" si="8"/>
        <v>0</v>
      </c>
      <c r="P112" s="63">
        <f t="shared" si="9"/>
        <v>0</v>
      </c>
      <c r="R112" s="20" t="str">
        <f t="shared" si="13"/>
        <v/>
      </c>
      <c r="S112" s="20" t="str">
        <f t="shared" si="14"/>
        <v/>
      </c>
      <c r="T112" s="20" t="str">
        <f t="shared" si="15"/>
        <v/>
      </c>
    </row>
    <row r="113" spans="1:20" ht="20.100000000000001" customHeight="1">
      <c r="A113" s="44">
        <v>103</v>
      </c>
      <c r="B113" s="14"/>
      <c r="C113" s="15"/>
      <c r="D113" s="16"/>
      <c r="E113" s="17"/>
      <c r="F113" s="11"/>
      <c r="G113" s="70"/>
      <c r="H113" s="13"/>
      <c r="I113" s="4"/>
      <c r="J113" s="5"/>
      <c r="K113" s="5"/>
      <c r="L113" s="6"/>
      <c r="M113" s="51">
        <f t="shared" si="7"/>
        <v>0</v>
      </c>
      <c r="N113" s="62">
        <f t="shared" si="16"/>
        <v>0</v>
      </c>
      <c r="O113" s="43">
        <f t="shared" si="8"/>
        <v>0</v>
      </c>
      <c r="P113" s="63">
        <f t="shared" si="9"/>
        <v>0</v>
      </c>
      <c r="R113" s="20" t="str">
        <f t="shared" si="13"/>
        <v/>
      </c>
      <c r="S113" s="20" t="str">
        <f t="shared" si="14"/>
        <v/>
      </c>
      <c r="T113" s="20" t="str">
        <f t="shared" si="15"/>
        <v/>
      </c>
    </row>
    <row r="114" spans="1:20" ht="20.100000000000001" customHeight="1">
      <c r="A114" s="44">
        <v>104</v>
      </c>
      <c r="B114" s="14"/>
      <c r="C114" s="15"/>
      <c r="D114" s="16"/>
      <c r="E114" s="17"/>
      <c r="F114" s="11"/>
      <c r="G114" s="70"/>
      <c r="H114" s="13"/>
      <c r="I114" s="4"/>
      <c r="J114" s="5"/>
      <c r="K114" s="5"/>
      <c r="L114" s="6"/>
      <c r="M114" s="51">
        <f t="shared" si="7"/>
        <v>0</v>
      </c>
      <c r="N114" s="62">
        <f t="shared" si="16"/>
        <v>0</v>
      </c>
      <c r="O114" s="43">
        <f t="shared" si="8"/>
        <v>0</v>
      </c>
      <c r="P114" s="63">
        <f t="shared" si="9"/>
        <v>0</v>
      </c>
      <c r="R114" s="20" t="str">
        <f t="shared" si="13"/>
        <v/>
      </c>
      <c r="S114" s="20" t="str">
        <f t="shared" si="14"/>
        <v/>
      </c>
      <c r="T114" s="20" t="str">
        <f t="shared" si="15"/>
        <v/>
      </c>
    </row>
    <row r="115" spans="1:20" ht="20.100000000000001" customHeight="1">
      <c r="A115" s="44">
        <v>105</v>
      </c>
      <c r="B115" s="14"/>
      <c r="C115" s="15"/>
      <c r="D115" s="16"/>
      <c r="E115" s="17"/>
      <c r="F115" s="11"/>
      <c r="G115" s="70"/>
      <c r="H115" s="13"/>
      <c r="I115" s="4"/>
      <c r="J115" s="5"/>
      <c r="K115" s="5"/>
      <c r="L115" s="6"/>
      <c r="M115" s="51">
        <f t="shared" si="7"/>
        <v>0</v>
      </c>
      <c r="N115" s="62">
        <f t="shared" si="16"/>
        <v>0</v>
      </c>
      <c r="O115" s="43">
        <f t="shared" si="8"/>
        <v>0</v>
      </c>
      <c r="P115" s="63">
        <f t="shared" si="9"/>
        <v>0</v>
      </c>
      <c r="R115" s="20" t="str">
        <f t="shared" si="13"/>
        <v/>
      </c>
      <c r="S115" s="20" t="str">
        <f t="shared" si="14"/>
        <v/>
      </c>
      <c r="T115" s="20" t="str">
        <f t="shared" si="15"/>
        <v/>
      </c>
    </row>
    <row r="116" spans="1:20" ht="20.100000000000001" customHeight="1">
      <c r="A116" s="44">
        <v>106</v>
      </c>
      <c r="B116" s="14"/>
      <c r="C116" s="15"/>
      <c r="D116" s="16"/>
      <c r="E116" s="17"/>
      <c r="F116" s="11"/>
      <c r="G116" s="70"/>
      <c r="H116" s="13"/>
      <c r="I116" s="4"/>
      <c r="J116" s="5"/>
      <c r="K116" s="5"/>
      <c r="L116" s="6"/>
      <c r="M116" s="51">
        <f t="shared" si="7"/>
        <v>0</v>
      </c>
      <c r="N116" s="62">
        <f t="shared" si="16"/>
        <v>0</v>
      </c>
      <c r="O116" s="43">
        <f t="shared" si="8"/>
        <v>0</v>
      </c>
      <c r="P116" s="63">
        <f t="shared" si="9"/>
        <v>0</v>
      </c>
      <c r="R116" s="20" t="str">
        <f t="shared" si="13"/>
        <v/>
      </c>
      <c r="S116" s="20" t="str">
        <f t="shared" si="14"/>
        <v/>
      </c>
      <c r="T116" s="20" t="str">
        <f t="shared" si="15"/>
        <v/>
      </c>
    </row>
    <row r="117" spans="1:20" ht="20.100000000000001" customHeight="1">
      <c r="A117" s="44">
        <v>107</v>
      </c>
      <c r="B117" s="14"/>
      <c r="C117" s="15"/>
      <c r="D117" s="16"/>
      <c r="E117" s="17"/>
      <c r="F117" s="11"/>
      <c r="G117" s="70"/>
      <c r="H117" s="13"/>
      <c r="I117" s="4"/>
      <c r="J117" s="5"/>
      <c r="K117" s="5"/>
      <c r="L117" s="6"/>
      <c r="M117" s="51">
        <f t="shared" si="7"/>
        <v>0</v>
      </c>
      <c r="N117" s="62">
        <f t="shared" si="16"/>
        <v>0</v>
      </c>
      <c r="O117" s="43">
        <f t="shared" si="8"/>
        <v>0</v>
      </c>
      <c r="P117" s="63">
        <f t="shared" si="9"/>
        <v>0</v>
      </c>
      <c r="R117" s="20" t="str">
        <f t="shared" si="13"/>
        <v/>
      </c>
      <c r="S117" s="20" t="str">
        <f t="shared" si="14"/>
        <v/>
      </c>
      <c r="T117" s="20" t="str">
        <f t="shared" si="15"/>
        <v/>
      </c>
    </row>
    <row r="118" spans="1:20" ht="20.100000000000001" customHeight="1">
      <c r="A118" s="44">
        <v>108</v>
      </c>
      <c r="B118" s="14"/>
      <c r="C118" s="15"/>
      <c r="D118" s="16"/>
      <c r="E118" s="17"/>
      <c r="F118" s="11"/>
      <c r="G118" s="70"/>
      <c r="H118" s="13"/>
      <c r="I118" s="4"/>
      <c r="J118" s="5"/>
      <c r="K118" s="5"/>
      <c r="L118" s="6"/>
      <c r="M118" s="51">
        <f t="shared" si="7"/>
        <v>0</v>
      </c>
      <c r="N118" s="62">
        <f t="shared" si="16"/>
        <v>0</v>
      </c>
      <c r="O118" s="43">
        <f t="shared" si="8"/>
        <v>0</v>
      </c>
      <c r="P118" s="63">
        <f t="shared" si="9"/>
        <v>0</v>
      </c>
      <c r="R118" s="20" t="str">
        <f t="shared" si="13"/>
        <v/>
      </c>
      <c r="S118" s="20" t="str">
        <f t="shared" si="14"/>
        <v/>
      </c>
      <c r="T118" s="20" t="str">
        <f t="shared" si="15"/>
        <v/>
      </c>
    </row>
    <row r="119" spans="1:20" ht="20.100000000000001" customHeight="1">
      <c r="A119" s="44">
        <v>109</v>
      </c>
      <c r="B119" s="14"/>
      <c r="C119" s="15"/>
      <c r="D119" s="16"/>
      <c r="E119" s="17"/>
      <c r="F119" s="11"/>
      <c r="G119" s="70"/>
      <c r="H119" s="13"/>
      <c r="I119" s="4"/>
      <c r="J119" s="5"/>
      <c r="K119" s="5"/>
      <c r="L119" s="6"/>
      <c r="M119" s="51">
        <f t="shared" si="7"/>
        <v>0</v>
      </c>
      <c r="N119" s="62">
        <f t="shared" si="16"/>
        <v>0</v>
      </c>
      <c r="O119" s="43">
        <f t="shared" si="8"/>
        <v>0</v>
      </c>
      <c r="P119" s="63">
        <f t="shared" si="9"/>
        <v>0</v>
      </c>
      <c r="R119" s="20" t="str">
        <f t="shared" si="13"/>
        <v/>
      </c>
      <c r="S119" s="20" t="str">
        <f t="shared" si="14"/>
        <v/>
      </c>
      <c r="T119" s="20" t="str">
        <f t="shared" si="15"/>
        <v/>
      </c>
    </row>
    <row r="120" spans="1:20" ht="20.100000000000001" customHeight="1">
      <c r="A120" s="44">
        <v>110</v>
      </c>
      <c r="B120" s="14"/>
      <c r="C120" s="15"/>
      <c r="D120" s="16"/>
      <c r="E120" s="17"/>
      <c r="F120" s="11"/>
      <c r="G120" s="70"/>
      <c r="H120" s="13"/>
      <c r="I120" s="4"/>
      <c r="J120" s="5"/>
      <c r="K120" s="5"/>
      <c r="L120" s="6"/>
      <c r="M120" s="51">
        <f t="shared" si="7"/>
        <v>0</v>
      </c>
      <c r="N120" s="62">
        <f t="shared" si="16"/>
        <v>0</v>
      </c>
      <c r="O120" s="43">
        <f t="shared" si="8"/>
        <v>0</v>
      </c>
      <c r="P120" s="63">
        <f t="shared" si="9"/>
        <v>0</v>
      </c>
      <c r="R120" s="20" t="str">
        <f t="shared" si="13"/>
        <v/>
      </c>
      <c r="S120" s="20" t="str">
        <f t="shared" si="14"/>
        <v/>
      </c>
      <c r="T120" s="20" t="str">
        <f t="shared" si="15"/>
        <v/>
      </c>
    </row>
    <row r="121" spans="1:20" ht="20.100000000000001" customHeight="1">
      <c r="A121" s="44">
        <v>111</v>
      </c>
      <c r="B121" s="14"/>
      <c r="C121" s="15"/>
      <c r="D121" s="16"/>
      <c r="E121" s="17"/>
      <c r="F121" s="11"/>
      <c r="G121" s="70"/>
      <c r="H121" s="13"/>
      <c r="I121" s="4"/>
      <c r="J121" s="5"/>
      <c r="K121" s="5"/>
      <c r="L121" s="6"/>
      <c r="M121" s="51">
        <f t="shared" si="7"/>
        <v>0</v>
      </c>
      <c r="N121" s="62">
        <f t="shared" si="16"/>
        <v>0</v>
      </c>
      <c r="O121" s="43">
        <f t="shared" si="8"/>
        <v>0</v>
      </c>
      <c r="P121" s="63">
        <f t="shared" si="9"/>
        <v>0</v>
      </c>
      <c r="R121" s="20" t="str">
        <f t="shared" si="13"/>
        <v/>
      </c>
      <c r="S121" s="20" t="str">
        <f t="shared" si="14"/>
        <v/>
      </c>
      <c r="T121" s="20" t="str">
        <f t="shared" si="15"/>
        <v/>
      </c>
    </row>
    <row r="122" spans="1:20" ht="20.100000000000001" customHeight="1">
      <c r="A122" s="44">
        <v>112</v>
      </c>
      <c r="B122" s="14"/>
      <c r="C122" s="15"/>
      <c r="D122" s="16"/>
      <c r="E122" s="17"/>
      <c r="F122" s="11"/>
      <c r="G122" s="70"/>
      <c r="H122" s="13"/>
      <c r="I122" s="4"/>
      <c r="J122" s="5"/>
      <c r="K122" s="5"/>
      <c r="L122" s="6"/>
      <c r="M122" s="51">
        <f t="shared" si="7"/>
        <v>0</v>
      </c>
      <c r="N122" s="62">
        <f t="shared" si="16"/>
        <v>0</v>
      </c>
      <c r="O122" s="43">
        <f t="shared" si="8"/>
        <v>0</v>
      </c>
      <c r="P122" s="63">
        <f t="shared" si="9"/>
        <v>0</v>
      </c>
      <c r="R122" s="20" t="str">
        <f t="shared" si="13"/>
        <v/>
      </c>
      <c r="S122" s="20" t="str">
        <f t="shared" si="14"/>
        <v/>
      </c>
      <c r="T122" s="20" t="str">
        <f t="shared" si="15"/>
        <v/>
      </c>
    </row>
    <row r="123" spans="1:20" ht="20.100000000000001" customHeight="1">
      <c r="A123" s="44">
        <v>113</v>
      </c>
      <c r="B123" s="14"/>
      <c r="C123" s="15"/>
      <c r="D123" s="16"/>
      <c r="E123" s="17"/>
      <c r="F123" s="11"/>
      <c r="G123" s="70"/>
      <c r="H123" s="13"/>
      <c r="I123" s="4"/>
      <c r="J123" s="5"/>
      <c r="K123" s="5"/>
      <c r="L123" s="6"/>
      <c r="M123" s="51">
        <f t="shared" si="7"/>
        <v>0</v>
      </c>
      <c r="N123" s="62">
        <f t="shared" si="16"/>
        <v>0</v>
      </c>
      <c r="O123" s="43">
        <f t="shared" si="8"/>
        <v>0</v>
      </c>
      <c r="P123" s="63">
        <f t="shared" si="9"/>
        <v>0</v>
      </c>
      <c r="R123" s="20" t="str">
        <f t="shared" si="13"/>
        <v/>
      </c>
      <c r="S123" s="20" t="str">
        <f t="shared" si="14"/>
        <v/>
      </c>
      <c r="T123" s="20" t="str">
        <f t="shared" si="15"/>
        <v/>
      </c>
    </row>
    <row r="124" spans="1:20" ht="20.100000000000001" customHeight="1">
      <c r="A124" s="44">
        <v>114</v>
      </c>
      <c r="B124" s="14"/>
      <c r="C124" s="15"/>
      <c r="D124" s="16"/>
      <c r="E124" s="17"/>
      <c r="F124" s="11"/>
      <c r="G124" s="70"/>
      <c r="H124" s="13"/>
      <c r="I124" s="4"/>
      <c r="J124" s="5"/>
      <c r="K124" s="5"/>
      <c r="L124" s="6"/>
      <c r="M124" s="51">
        <f t="shared" si="7"/>
        <v>0</v>
      </c>
      <c r="N124" s="62">
        <f t="shared" si="16"/>
        <v>0</v>
      </c>
      <c r="O124" s="43">
        <f t="shared" si="8"/>
        <v>0</v>
      </c>
      <c r="P124" s="63">
        <f t="shared" si="9"/>
        <v>0</v>
      </c>
      <c r="R124" s="20" t="str">
        <f t="shared" si="13"/>
        <v/>
      </c>
      <c r="S124" s="20" t="str">
        <f t="shared" si="14"/>
        <v/>
      </c>
      <c r="T124" s="20" t="str">
        <f t="shared" si="15"/>
        <v/>
      </c>
    </row>
    <row r="125" spans="1:20" ht="20.100000000000001" customHeight="1">
      <c r="A125" s="44">
        <v>115</v>
      </c>
      <c r="B125" s="14"/>
      <c r="C125" s="15"/>
      <c r="D125" s="16"/>
      <c r="E125" s="17"/>
      <c r="F125" s="11"/>
      <c r="G125" s="70"/>
      <c r="H125" s="13"/>
      <c r="I125" s="4"/>
      <c r="J125" s="5"/>
      <c r="K125" s="5"/>
      <c r="L125" s="6"/>
      <c r="M125" s="51">
        <f t="shared" ref="M125:M130" si="17">SUM(I125:L125)</f>
        <v>0</v>
      </c>
      <c r="N125" s="62">
        <f t="shared" si="16"/>
        <v>0</v>
      </c>
      <c r="O125" s="43">
        <f t="shared" ref="O125:O130" si="18">IF(M125=0,0,15000)</f>
        <v>0</v>
      </c>
      <c r="P125" s="63">
        <f t="shared" ref="P125:P130" si="19">MIN(N125,O125)</f>
        <v>0</v>
      </c>
      <c r="R125" s="20" t="str">
        <f t="shared" si="13"/>
        <v/>
      </c>
      <c r="S125" s="20" t="str">
        <f t="shared" si="14"/>
        <v/>
      </c>
      <c r="T125" s="20" t="str">
        <f t="shared" si="15"/>
        <v/>
      </c>
    </row>
    <row r="126" spans="1:20" ht="20.100000000000001" customHeight="1">
      <c r="A126" s="44">
        <v>116</v>
      </c>
      <c r="B126" s="14"/>
      <c r="C126" s="15"/>
      <c r="D126" s="16"/>
      <c r="E126" s="17"/>
      <c r="F126" s="11"/>
      <c r="G126" s="70"/>
      <c r="H126" s="13"/>
      <c r="I126" s="4"/>
      <c r="J126" s="5"/>
      <c r="K126" s="5"/>
      <c r="L126" s="6"/>
      <c r="M126" s="51">
        <f t="shared" si="17"/>
        <v>0</v>
      </c>
      <c r="N126" s="62">
        <f t="shared" si="16"/>
        <v>0</v>
      </c>
      <c r="O126" s="43">
        <f t="shared" si="18"/>
        <v>0</v>
      </c>
      <c r="P126" s="63">
        <f t="shared" si="19"/>
        <v>0</v>
      </c>
      <c r="R126" s="20" t="str">
        <f t="shared" si="13"/>
        <v/>
      </c>
      <c r="S126" s="20" t="str">
        <f t="shared" si="14"/>
        <v/>
      </c>
      <c r="T126" s="20" t="str">
        <f t="shared" si="15"/>
        <v/>
      </c>
    </row>
    <row r="127" spans="1:20" ht="20.100000000000001" customHeight="1">
      <c r="A127" s="44">
        <v>117</v>
      </c>
      <c r="B127" s="14"/>
      <c r="C127" s="15"/>
      <c r="D127" s="16"/>
      <c r="E127" s="17"/>
      <c r="F127" s="11"/>
      <c r="G127" s="70"/>
      <c r="H127" s="13"/>
      <c r="I127" s="4"/>
      <c r="J127" s="5"/>
      <c r="K127" s="5"/>
      <c r="L127" s="6"/>
      <c r="M127" s="51">
        <f t="shared" si="17"/>
        <v>0</v>
      </c>
      <c r="N127" s="62">
        <f t="shared" si="16"/>
        <v>0</v>
      </c>
      <c r="O127" s="43">
        <f t="shared" si="18"/>
        <v>0</v>
      </c>
      <c r="P127" s="63">
        <f t="shared" si="19"/>
        <v>0</v>
      </c>
      <c r="R127" s="20" t="str">
        <f t="shared" si="13"/>
        <v/>
      </c>
      <c r="S127" s="20" t="str">
        <f t="shared" si="14"/>
        <v/>
      </c>
      <c r="T127" s="20" t="str">
        <f t="shared" si="15"/>
        <v/>
      </c>
    </row>
    <row r="128" spans="1:20" ht="20.100000000000001" customHeight="1">
      <c r="A128" s="44">
        <v>118</v>
      </c>
      <c r="B128" s="14"/>
      <c r="C128" s="15"/>
      <c r="D128" s="16"/>
      <c r="E128" s="17"/>
      <c r="F128" s="11"/>
      <c r="G128" s="70"/>
      <c r="H128" s="13"/>
      <c r="I128" s="4"/>
      <c r="J128" s="5"/>
      <c r="K128" s="5"/>
      <c r="L128" s="6"/>
      <c r="M128" s="51">
        <f t="shared" si="17"/>
        <v>0</v>
      </c>
      <c r="N128" s="62">
        <f t="shared" si="16"/>
        <v>0</v>
      </c>
      <c r="O128" s="43">
        <f t="shared" si="18"/>
        <v>0</v>
      </c>
      <c r="P128" s="63">
        <f t="shared" si="19"/>
        <v>0</v>
      </c>
      <c r="R128" s="20" t="str">
        <f t="shared" si="13"/>
        <v/>
      </c>
      <c r="S128" s="20" t="str">
        <f t="shared" si="14"/>
        <v/>
      </c>
      <c r="T128" s="20" t="str">
        <f t="shared" si="15"/>
        <v/>
      </c>
    </row>
    <row r="129" spans="1:20" ht="20.100000000000001" customHeight="1">
      <c r="A129" s="44">
        <v>119</v>
      </c>
      <c r="B129" s="14"/>
      <c r="C129" s="15"/>
      <c r="D129" s="16"/>
      <c r="E129" s="17"/>
      <c r="F129" s="11"/>
      <c r="G129" s="70"/>
      <c r="H129" s="13"/>
      <c r="I129" s="4"/>
      <c r="J129" s="5"/>
      <c r="K129" s="5"/>
      <c r="L129" s="6"/>
      <c r="M129" s="51">
        <f t="shared" si="17"/>
        <v>0</v>
      </c>
      <c r="N129" s="62">
        <f t="shared" si="16"/>
        <v>0</v>
      </c>
      <c r="O129" s="43">
        <f t="shared" si="18"/>
        <v>0</v>
      </c>
      <c r="P129" s="63">
        <f t="shared" si="19"/>
        <v>0</v>
      </c>
      <c r="R129" s="20" t="str">
        <f t="shared" si="13"/>
        <v/>
      </c>
      <c r="S129" s="20" t="str">
        <f t="shared" si="14"/>
        <v/>
      </c>
      <c r="T129" s="20" t="str">
        <f t="shared" si="15"/>
        <v/>
      </c>
    </row>
    <row r="130" spans="1:20" ht="20.100000000000001" customHeight="1" thickBot="1">
      <c r="A130" s="44">
        <v>120</v>
      </c>
      <c r="B130" s="14"/>
      <c r="C130" s="15"/>
      <c r="D130" s="16"/>
      <c r="E130" s="17"/>
      <c r="F130" s="11"/>
      <c r="G130" s="70"/>
      <c r="H130" s="13"/>
      <c r="I130" s="4"/>
      <c r="J130" s="5"/>
      <c r="K130" s="5"/>
      <c r="L130" s="6"/>
      <c r="M130" s="51">
        <f t="shared" si="17"/>
        <v>0</v>
      </c>
      <c r="N130" s="62">
        <f t="shared" si="16"/>
        <v>0</v>
      </c>
      <c r="O130" s="43">
        <f t="shared" si="18"/>
        <v>0</v>
      </c>
      <c r="P130" s="63">
        <f t="shared" si="19"/>
        <v>0</v>
      </c>
      <c r="R130" s="20" t="str">
        <f t="shared" si="13"/>
        <v/>
      </c>
      <c r="S130" s="20" t="str">
        <f t="shared" si="14"/>
        <v/>
      </c>
      <c r="T130" s="20" t="str">
        <f t="shared" si="15"/>
        <v/>
      </c>
    </row>
    <row r="131" spans="1:20" ht="30" customHeight="1" thickBot="1">
      <c r="A131" s="90" t="s">
        <v>17</v>
      </c>
      <c r="B131" s="91"/>
      <c r="C131" s="91"/>
      <c r="D131" s="91"/>
      <c r="E131" s="91"/>
      <c r="F131" s="91"/>
      <c r="G131" s="91"/>
      <c r="H131" s="91"/>
      <c r="I131" s="91"/>
      <c r="J131" s="91"/>
      <c r="K131" s="91"/>
      <c r="L131" s="91"/>
      <c r="M131" s="54">
        <f>SUM(M11:M130)</f>
        <v>0</v>
      </c>
      <c r="N131" s="64"/>
      <c r="O131" s="55"/>
      <c r="P131" s="56">
        <f>SUM(P11:P130)</f>
        <v>0</v>
      </c>
    </row>
    <row r="132" spans="1:20" ht="28.5" customHeight="1">
      <c r="P132" s="73" t="s">
        <v>18</v>
      </c>
    </row>
    <row r="133" spans="1:20" ht="24.9" customHeight="1">
      <c r="P133" s="57"/>
    </row>
    <row r="134" spans="1:20" ht="28.5" customHeight="1">
      <c r="A134" s="26" t="s">
        <v>19</v>
      </c>
      <c r="F134" s="92" t="s">
        <v>20</v>
      </c>
      <c r="G134" s="93"/>
      <c r="H134" s="8"/>
      <c r="I134" s="58" t="s">
        <v>21</v>
      </c>
      <c r="J134" s="8"/>
      <c r="P134" s="57"/>
    </row>
    <row r="135" spans="1:20" ht="24.9" customHeight="1">
      <c r="P135" s="57"/>
    </row>
  </sheetData>
  <sheetProtection algorithmName="SHA-512" hashValue="7AxxYuNHUdrfX0HthfIUPcmmWEA5toC7fTPp5eE35cmMRZL9/fLhVlz0mBjzi7EXRJMGkdA11iOZiLd/6DA05A==" saltValue="zLyCRhfbzGYWMOPA2/PcKg==" spinCount="100000" sheet="1" objects="1" scenarios="1"/>
  <mergeCells count="18">
    <mergeCell ref="A131:L131"/>
    <mergeCell ref="F134:G134"/>
    <mergeCell ref="F6:I6"/>
    <mergeCell ref="K6:L6"/>
    <mergeCell ref="M6:P6"/>
    <mergeCell ref="A9:A10"/>
    <mergeCell ref="B9:B10"/>
    <mergeCell ref="C9:C10"/>
    <mergeCell ref="D9:G9"/>
    <mergeCell ref="H9:H10"/>
    <mergeCell ref="I9:M9"/>
    <mergeCell ref="N9:P9"/>
    <mergeCell ref="A2:P2"/>
    <mergeCell ref="A4:E4"/>
    <mergeCell ref="K4:P4"/>
    <mergeCell ref="A5:E5"/>
    <mergeCell ref="K5:L5"/>
    <mergeCell ref="M5:P5"/>
  </mergeCells>
  <phoneticPr fontId="11"/>
  <conditionalFormatting sqref="N11:O11 O12:O60 N12:N130">
    <cfRule type="expression" dxfId="86" priority="148">
      <formula>N11="受検回数？"</formula>
    </cfRule>
  </conditionalFormatting>
  <conditionalFormatting sqref="F11:F130">
    <cfRule type="expression" dxfId="85" priority="145">
      <formula>S11=1</formula>
    </cfRule>
  </conditionalFormatting>
  <conditionalFormatting sqref="G11:G64">
    <cfRule type="expression" dxfId="84" priority="84">
      <formula>R11=1</formula>
    </cfRule>
    <cfRule type="expression" dxfId="83" priority="146">
      <formula>T11=1</formula>
    </cfRule>
  </conditionalFormatting>
  <conditionalFormatting sqref="F6:I6">
    <cfRule type="expression" dxfId="82" priority="85">
      <formula>$F$6="新規入所者回数誤り"</formula>
    </cfRule>
  </conditionalFormatting>
  <conditionalFormatting sqref="O61">
    <cfRule type="expression" dxfId="81" priority="81">
      <formula>O61="受検回数？"</formula>
    </cfRule>
  </conditionalFormatting>
  <conditionalFormatting sqref="O62:O69">
    <cfRule type="expression" dxfId="80" priority="15">
      <formula>O62="受検回数？"</formula>
    </cfRule>
  </conditionalFormatting>
  <conditionalFormatting sqref="G65:G69">
    <cfRule type="expression" dxfId="79" priority="12">
      <formula>R65=1</formula>
    </cfRule>
    <cfRule type="expression" dxfId="78" priority="14">
      <formula>T65=1</formula>
    </cfRule>
  </conditionalFormatting>
  <conditionalFormatting sqref="G111:G130">
    <cfRule type="expression" dxfId="77" priority="1">
      <formula>R111=1</formula>
    </cfRule>
    <cfRule type="expression" dxfId="76" priority="2">
      <formula>T111=1</formula>
    </cfRule>
  </conditionalFormatting>
  <conditionalFormatting sqref="O70:O110">
    <cfRule type="expression" dxfId="75" priority="9">
      <formula>O70="受検回数？"</formula>
    </cfRule>
  </conditionalFormatting>
  <conditionalFormatting sqref="G70:G110">
    <cfRule type="expression" dxfId="74" priority="6">
      <formula>R70=1</formula>
    </cfRule>
    <cfRule type="expression" dxfId="73" priority="7">
      <formula>T70=1</formula>
    </cfRule>
  </conditionalFormatting>
  <conditionalFormatting sqref="O111:O130">
    <cfRule type="expression" dxfId="72" priority="4">
      <formula>O111="受検回数？"</formula>
    </cfRule>
  </conditionalFormatting>
  <dataValidations count="3">
    <dataValidation type="list" allowBlank="1" showInputMessage="1" showErrorMessage="1" sqref="C11:C130">
      <formula1>$U$11:$U$12</formula1>
    </dataValidation>
    <dataValidation type="list" allowBlank="1" showInputMessage="1" showErrorMessage="1" sqref="F11:F130">
      <formula1>$U$16:$U$20</formula1>
    </dataValidation>
    <dataValidation type="whole" allowBlank="1" showInputMessage="1" showErrorMessage="1" sqref="G11:G130">
      <formula1>1</formula1>
      <formula2>30</formula2>
    </dataValidation>
  </dataValidations>
  <pageMargins left="0.51181102362204722" right="0.51181102362204722" top="0.55118110236220474" bottom="0.55118110236220474" header="0.31496062992125984" footer="0.31496062992125984"/>
  <pageSetup paperSize="9" scale="4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85" zoomScaleNormal="100" zoomScaleSheetLayoutView="85" workbookViewId="0">
      <selection activeCell="I12" sqref="I12"/>
    </sheetView>
  </sheetViews>
  <sheetFormatPr defaultColWidth="9" defaultRowHeight="18.75" customHeight="1"/>
  <cols>
    <col min="1" max="1" width="4" style="20" customWidth="1"/>
    <col min="2" max="2" width="11.59765625" style="20" customWidth="1"/>
    <col min="3" max="3" width="6.3984375" style="20" customWidth="1"/>
    <col min="4" max="4" width="13.59765625" style="20" customWidth="1"/>
    <col min="5" max="5" width="6.59765625" style="20" customWidth="1"/>
    <col min="6" max="6" width="11.59765625" style="20" customWidth="1"/>
    <col min="7" max="7" width="6.69921875" style="20" customWidth="1"/>
    <col min="8" max="8" width="22.59765625" style="20" customWidth="1"/>
    <col min="9" max="12" width="10.59765625" style="20" customWidth="1"/>
    <col min="13" max="13" width="12.59765625" style="20" customWidth="1"/>
    <col min="14" max="15" width="10.59765625" style="20" customWidth="1"/>
    <col min="16" max="16" width="14.19921875" style="20" customWidth="1"/>
    <col min="17" max="17" width="9" style="20" customWidth="1"/>
    <col min="18" max="20" width="9" style="20" hidden="1" customWidth="1"/>
    <col min="21" max="21" width="13" style="20" hidden="1" customWidth="1"/>
    <col min="22" max="16384" width="9" style="20"/>
  </cols>
  <sheetData>
    <row r="1" spans="1:21" ht="24" customHeight="1">
      <c r="A1" s="18" t="s">
        <v>25</v>
      </c>
      <c r="B1" s="19"/>
    </row>
    <row r="2" spans="1:21" ht="30.75" customHeight="1">
      <c r="A2" s="77" t="s">
        <v>26</v>
      </c>
      <c r="B2" s="77"/>
      <c r="C2" s="77"/>
      <c r="D2" s="77"/>
      <c r="E2" s="77"/>
      <c r="F2" s="78"/>
      <c r="G2" s="77"/>
      <c r="H2" s="77"/>
      <c r="I2" s="77"/>
      <c r="J2" s="77"/>
      <c r="K2" s="77"/>
      <c r="L2" s="77"/>
      <c r="M2" s="77"/>
      <c r="N2" s="77"/>
      <c r="O2" s="77"/>
      <c r="P2" s="77"/>
      <c r="Q2" s="21"/>
    </row>
    <row r="3" spans="1:21" ht="10.5" customHeight="1">
      <c r="A3" s="73"/>
      <c r="B3" s="22"/>
      <c r="C3" s="22"/>
      <c r="D3" s="22"/>
      <c r="E3" s="22"/>
      <c r="F3" s="22"/>
      <c r="G3" s="22"/>
      <c r="H3" s="22"/>
      <c r="I3" s="22"/>
      <c r="J3" s="22"/>
      <c r="K3" s="22"/>
      <c r="L3" s="22"/>
      <c r="M3" s="22"/>
      <c r="N3" s="22"/>
      <c r="O3" s="22"/>
      <c r="P3" s="22"/>
      <c r="Q3" s="22"/>
    </row>
    <row r="4" spans="1:21" ht="26.25" customHeight="1">
      <c r="A4" s="79"/>
      <c r="B4" s="80"/>
      <c r="C4" s="80"/>
      <c r="D4" s="80"/>
      <c r="E4" s="81"/>
      <c r="F4" s="23"/>
      <c r="G4" s="23"/>
      <c r="H4" s="23"/>
      <c r="I4" s="23"/>
      <c r="J4" s="23"/>
      <c r="K4" s="82" t="s">
        <v>23</v>
      </c>
      <c r="L4" s="83"/>
      <c r="M4" s="83"/>
      <c r="N4" s="83"/>
      <c r="O4" s="83"/>
      <c r="P4" s="84"/>
    </row>
    <row r="5" spans="1:21" ht="24" customHeight="1">
      <c r="A5" s="79"/>
      <c r="B5" s="80"/>
      <c r="C5" s="80"/>
      <c r="D5" s="80"/>
      <c r="E5" s="81"/>
      <c r="K5" s="85" t="s">
        <v>0</v>
      </c>
      <c r="L5" s="86"/>
      <c r="M5" s="87"/>
      <c r="N5" s="88"/>
      <c r="O5" s="88"/>
      <c r="P5" s="89"/>
    </row>
    <row r="6" spans="1:21" ht="24" customHeight="1">
      <c r="F6" s="109" t="str">
        <f>IF(MAXA(T11:T70)=0,"","新規入所者回数誤り")</f>
        <v/>
      </c>
      <c r="G6" s="109"/>
      <c r="H6" s="109"/>
      <c r="I6" s="109"/>
      <c r="K6" s="85" t="s">
        <v>1</v>
      </c>
      <c r="L6" s="86"/>
      <c r="M6" s="87"/>
      <c r="N6" s="88"/>
      <c r="O6" s="88"/>
      <c r="P6" s="89"/>
    </row>
    <row r="7" spans="1:21" ht="10.5" customHeight="1">
      <c r="M7" s="74"/>
      <c r="N7" s="75"/>
      <c r="O7" s="24"/>
      <c r="P7" s="25"/>
      <c r="Q7" s="25"/>
    </row>
    <row r="8" spans="1:21" ht="27" customHeight="1" thickBot="1">
      <c r="A8" s="26" t="s">
        <v>24</v>
      </c>
      <c r="G8" s="76" t="s">
        <v>50</v>
      </c>
      <c r="H8" s="71"/>
      <c r="I8" s="69"/>
      <c r="J8" s="69"/>
    </row>
    <row r="9" spans="1:21" ht="19.5" customHeight="1" thickBot="1">
      <c r="A9" s="94" t="s">
        <v>2</v>
      </c>
      <c r="B9" s="96" t="s">
        <v>3</v>
      </c>
      <c r="C9" s="98" t="s">
        <v>4</v>
      </c>
      <c r="D9" s="100" t="s">
        <v>5</v>
      </c>
      <c r="E9" s="101"/>
      <c r="F9" s="101"/>
      <c r="G9" s="101"/>
      <c r="H9" s="102" t="s">
        <v>22</v>
      </c>
      <c r="I9" s="104" t="s">
        <v>6</v>
      </c>
      <c r="J9" s="101"/>
      <c r="K9" s="101"/>
      <c r="L9" s="101"/>
      <c r="M9" s="105"/>
      <c r="N9" s="106" t="s">
        <v>7</v>
      </c>
      <c r="O9" s="107"/>
      <c r="P9" s="108"/>
    </row>
    <row r="10" spans="1:21" ht="69" customHeight="1" thickBot="1">
      <c r="A10" s="95"/>
      <c r="B10" s="97"/>
      <c r="C10" s="99"/>
      <c r="D10" s="27" t="s">
        <v>8</v>
      </c>
      <c r="E10" s="27" t="s">
        <v>9</v>
      </c>
      <c r="F10" s="28" t="s">
        <v>33</v>
      </c>
      <c r="G10" s="29" t="s">
        <v>34</v>
      </c>
      <c r="H10" s="103"/>
      <c r="I10" s="30" t="s">
        <v>10</v>
      </c>
      <c r="J10" s="28" t="s">
        <v>11</v>
      </c>
      <c r="K10" s="28" t="s">
        <v>12</v>
      </c>
      <c r="L10" s="31" t="s">
        <v>13</v>
      </c>
      <c r="M10" s="32" t="s">
        <v>14</v>
      </c>
      <c r="N10" s="30" t="s">
        <v>49</v>
      </c>
      <c r="O10" s="28" t="s">
        <v>15</v>
      </c>
      <c r="P10" s="61" t="s">
        <v>16</v>
      </c>
      <c r="R10" s="68" t="s">
        <v>47</v>
      </c>
      <c r="S10" s="68" t="s">
        <v>48</v>
      </c>
      <c r="T10" s="68" t="s">
        <v>51</v>
      </c>
    </row>
    <row r="11" spans="1:21" ht="20.100000000000001" customHeight="1">
      <c r="A11" s="33">
        <v>1</v>
      </c>
      <c r="B11" s="34">
        <v>45029</v>
      </c>
      <c r="C11" s="35" t="s">
        <v>36</v>
      </c>
      <c r="D11" s="36" t="s">
        <v>27</v>
      </c>
      <c r="E11" s="37">
        <v>78</v>
      </c>
      <c r="F11" s="36" t="s">
        <v>30</v>
      </c>
      <c r="G11" s="72">
        <v>1</v>
      </c>
      <c r="H11" s="39" t="s">
        <v>28</v>
      </c>
      <c r="I11" s="40">
        <v>13200</v>
      </c>
      <c r="J11" s="41"/>
      <c r="K11" s="41">
        <v>12000</v>
      </c>
      <c r="L11" s="3"/>
      <c r="M11" s="42">
        <f>SUM(I11:L11)</f>
        <v>25200</v>
      </c>
      <c r="N11" s="62">
        <f>IF(M11=0,0,M11*2/3)</f>
        <v>16800</v>
      </c>
      <c r="O11" s="43">
        <f>IF(M11=0,0,15000)</f>
        <v>15000</v>
      </c>
      <c r="P11" s="63">
        <f>MIN(N11,O11)</f>
        <v>15000</v>
      </c>
      <c r="R11" s="20" t="str">
        <f>IF(F11="","",IF(G11="",1,""))</f>
        <v/>
      </c>
      <c r="S11" s="20" t="str">
        <f>IF(G11="","",IF(F11="",1,""))</f>
        <v/>
      </c>
      <c r="T11" s="20" t="str">
        <f>IF(F11="新規入所者",IF(G11=1,"",1),"")</f>
        <v/>
      </c>
      <c r="U11" s="20" t="s">
        <v>35</v>
      </c>
    </row>
    <row r="12" spans="1:21" ht="20.100000000000001" customHeight="1">
      <c r="A12" s="44">
        <v>2</v>
      </c>
      <c r="B12" s="45">
        <v>45035</v>
      </c>
      <c r="C12" s="46" t="s">
        <v>35</v>
      </c>
      <c r="D12" s="47" t="s">
        <v>29</v>
      </c>
      <c r="E12" s="48">
        <v>41</v>
      </c>
      <c r="F12" s="36" t="s">
        <v>31</v>
      </c>
      <c r="G12" s="38">
        <v>2</v>
      </c>
      <c r="H12" s="39" t="s">
        <v>42</v>
      </c>
      <c r="I12" s="49">
        <v>9878</v>
      </c>
      <c r="J12" s="50"/>
      <c r="K12" s="50">
        <v>1500</v>
      </c>
      <c r="L12" s="6"/>
      <c r="M12" s="51">
        <f>SUM(I12:L12)</f>
        <v>11378</v>
      </c>
      <c r="N12" s="62">
        <f t="shared" ref="N12:N70" si="0">IF(M12=0,0,M12*2/3)</f>
        <v>7585.333333333333</v>
      </c>
      <c r="O12" s="43">
        <f t="shared" ref="O12:O70" si="1">IF(M12=0,0,15000)</f>
        <v>15000</v>
      </c>
      <c r="P12" s="63">
        <f>MIN(N12,O12)</f>
        <v>7585.333333333333</v>
      </c>
      <c r="R12" s="20" t="str">
        <f t="shared" ref="R12:R70" si="2">IF(F12="","",IF(G12="",1,""))</f>
        <v/>
      </c>
      <c r="S12" s="20" t="str">
        <f t="shared" ref="S12:S70" si="3">IF(G12="","",IF(F12="",1,""))</f>
        <v/>
      </c>
      <c r="T12" s="20" t="str">
        <f t="shared" ref="T12:T70" si="4">IF(F12="新規入所者",IF(G12=1,"",1),"")</f>
        <v/>
      </c>
      <c r="U12" s="20" t="s">
        <v>36</v>
      </c>
    </row>
    <row r="13" spans="1:21" ht="20.100000000000001" customHeight="1">
      <c r="A13" s="44">
        <v>3</v>
      </c>
      <c r="B13" s="45">
        <v>45049</v>
      </c>
      <c r="C13" s="46" t="s">
        <v>35</v>
      </c>
      <c r="D13" s="47" t="s">
        <v>29</v>
      </c>
      <c r="E13" s="48">
        <v>41</v>
      </c>
      <c r="F13" s="36" t="s">
        <v>31</v>
      </c>
      <c r="G13" s="38">
        <v>2</v>
      </c>
      <c r="H13" s="39" t="s">
        <v>42</v>
      </c>
      <c r="I13" s="49">
        <v>9878</v>
      </c>
      <c r="J13" s="50"/>
      <c r="K13" s="50">
        <v>1500</v>
      </c>
      <c r="L13" s="6"/>
      <c r="M13" s="51">
        <f>SUM(I13:L13)</f>
        <v>11378</v>
      </c>
      <c r="N13" s="62">
        <f t="shared" si="0"/>
        <v>7585.333333333333</v>
      </c>
      <c r="O13" s="43">
        <f t="shared" si="1"/>
        <v>15000</v>
      </c>
      <c r="P13" s="63">
        <f t="shared" ref="P13:P70" si="5">MIN(N13,O13)</f>
        <v>7585.333333333333</v>
      </c>
      <c r="R13" s="20" t="str">
        <f t="shared" si="2"/>
        <v/>
      </c>
      <c r="S13" s="20" t="str">
        <f t="shared" si="3"/>
        <v/>
      </c>
      <c r="T13" s="20" t="str">
        <f t="shared" si="4"/>
        <v/>
      </c>
    </row>
    <row r="14" spans="1:21" ht="20.100000000000001" customHeight="1">
      <c r="A14" s="44">
        <v>4</v>
      </c>
      <c r="B14" s="45">
        <v>45020</v>
      </c>
      <c r="C14" s="46" t="s">
        <v>36</v>
      </c>
      <c r="D14" s="47" t="s">
        <v>41</v>
      </c>
      <c r="E14" s="48">
        <v>36</v>
      </c>
      <c r="F14" s="36" t="s">
        <v>32</v>
      </c>
      <c r="G14" s="38">
        <v>3</v>
      </c>
      <c r="H14" s="39" t="s">
        <v>44</v>
      </c>
      <c r="I14" s="49">
        <v>20000</v>
      </c>
      <c r="J14" s="50"/>
      <c r="K14" s="50">
        <v>12000</v>
      </c>
      <c r="L14" s="6"/>
      <c r="M14" s="51">
        <f>SUM(I14:L14)</f>
        <v>32000</v>
      </c>
      <c r="N14" s="62">
        <f t="shared" si="0"/>
        <v>21333.333333333332</v>
      </c>
      <c r="O14" s="43">
        <f t="shared" si="1"/>
        <v>15000</v>
      </c>
      <c r="P14" s="63">
        <f t="shared" si="5"/>
        <v>15000</v>
      </c>
      <c r="R14" s="20" t="str">
        <f t="shared" si="2"/>
        <v/>
      </c>
      <c r="S14" s="20" t="str">
        <f t="shared" si="3"/>
        <v/>
      </c>
      <c r="T14" s="20" t="str">
        <f t="shared" si="4"/>
        <v/>
      </c>
    </row>
    <row r="15" spans="1:21" ht="20.100000000000001" customHeight="1">
      <c r="A15" s="44">
        <v>5</v>
      </c>
      <c r="B15" s="45">
        <v>45038</v>
      </c>
      <c r="C15" s="46" t="s">
        <v>36</v>
      </c>
      <c r="D15" s="47" t="s">
        <v>38</v>
      </c>
      <c r="E15" s="48" t="s">
        <v>38</v>
      </c>
      <c r="F15" s="36" t="s">
        <v>37</v>
      </c>
      <c r="G15" s="38">
        <v>3</v>
      </c>
      <c r="H15" s="39" t="s">
        <v>45</v>
      </c>
      <c r="I15" s="49">
        <v>7000</v>
      </c>
      <c r="J15" s="50">
        <v>500</v>
      </c>
      <c r="K15" s="50"/>
      <c r="L15" s="6"/>
      <c r="M15" s="51">
        <f>SUM(I15:L15)</f>
        <v>7500</v>
      </c>
      <c r="N15" s="62">
        <f t="shared" si="0"/>
        <v>5000</v>
      </c>
      <c r="O15" s="43">
        <f t="shared" si="1"/>
        <v>15000</v>
      </c>
      <c r="P15" s="63">
        <f t="shared" si="5"/>
        <v>5000</v>
      </c>
      <c r="R15" s="20" t="str">
        <f t="shared" si="2"/>
        <v/>
      </c>
      <c r="S15" s="20" t="str">
        <f t="shared" si="3"/>
        <v/>
      </c>
      <c r="T15" s="20" t="str">
        <f t="shared" si="4"/>
        <v/>
      </c>
    </row>
    <row r="16" spans="1:21" ht="20.100000000000001" customHeight="1">
      <c r="A16" s="44">
        <v>6</v>
      </c>
      <c r="B16" s="45">
        <v>45050</v>
      </c>
      <c r="C16" s="46" t="s">
        <v>36</v>
      </c>
      <c r="D16" s="47" t="s">
        <v>38</v>
      </c>
      <c r="E16" s="48" t="s">
        <v>38</v>
      </c>
      <c r="F16" s="36" t="s">
        <v>37</v>
      </c>
      <c r="G16" s="38">
        <v>3</v>
      </c>
      <c r="H16" s="39" t="s">
        <v>38</v>
      </c>
      <c r="I16" s="49">
        <v>5400</v>
      </c>
      <c r="J16" s="50">
        <v>600</v>
      </c>
      <c r="K16" s="50"/>
      <c r="L16" s="6"/>
      <c r="M16" s="51">
        <f t="shared" ref="M16:M70" si="6">SUM(I16:L16)</f>
        <v>6000</v>
      </c>
      <c r="N16" s="62">
        <f t="shared" si="0"/>
        <v>4000</v>
      </c>
      <c r="O16" s="43">
        <f t="shared" si="1"/>
        <v>15000</v>
      </c>
      <c r="P16" s="63">
        <f t="shared" si="5"/>
        <v>4000</v>
      </c>
      <c r="R16" s="20" t="str">
        <f t="shared" si="2"/>
        <v/>
      </c>
      <c r="S16" s="20" t="str">
        <f t="shared" si="3"/>
        <v/>
      </c>
      <c r="T16" s="20" t="str">
        <f t="shared" si="4"/>
        <v/>
      </c>
      <c r="U16" s="52" t="s">
        <v>30</v>
      </c>
    </row>
    <row r="17" spans="1:21" ht="20.100000000000001" customHeight="1">
      <c r="A17" s="44">
        <v>7</v>
      </c>
      <c r="B17" s="45">
        <v>45042</v>
      </c>
      <c r="C17" s="46" t="s">
        <v>35</v>
      </c>
      <c r="D17" s="47" t="s">
        <v>43</v>
      </c>
      <c r="E17" s="48">
        <v>30</v>
      </c>
      <c r="F17" s="36" t="s">
        <v>31</v>
      </c>
      <c r="G17" s="38">
        <v>1</v>
      </c>
      <c r="H17" s="39" t="s">
        <v>46</v>
      </c>
      <c r="I17" s="49">
        <v>20000</v>
      </c>
      <c r="J17" s="53">
        <v>500</v>
      </c>
      <c r="K17" s="50"/>
      <c r="L17" s="6"/>
      <c r="M17" s="51">
        <f t="shared" si="6"/>
        <v>20500</v>
      </c>
      <c r="N17" s="62">
        <f t="shared" si="0"/>
        <v>13666.666666666666</v>
      </c>
      <c r="O17" s="43">
        <f t="shared" si="1"/>
        <v>15000</v>
      </c>
      <c r="P17" s="63">
        <f t="shared" si="5"/>
        <v>13666.666666666666</v>
      </c>
      <c r="R17" s="20" t="str">
        <f t="shared" si="2"/>
        <v/>
      </c>
      <c r="S17" s="20" t="str">
        <f t="shared" si="3"/>
        <v/>
      </c>
      <c r="T17" s="20" t="str">
        <f t="shared" si="4"/>
        <v/>
      </c>
      <c r="U17" s="52" t="s">
        <v>31</v>
      </c>
    </row>
    <row r="18" spans="1:21" ht="20.100000000000001" customHeight="1">
      <c r="A18" s="44">
        <v>8</v>
      </c>
      <c r="B18" s="14"/>
      <c r="C18" s="15"/>
      <c r="D18" s="16"/>
      <c r="E18" s="17"/>
      <c r="F18" s="11"/>
      <c r="G18" s="70"/>
      <c r="H18" s="13"/>
      <c r="I18" s="4"/>
      <c r="J18" s="5"/>
      <c r="K18" s="5"/>
      <c r="L18" s="6"/>
      <c r="M18" s="51">
        <f t="shared" si="6"/>
        <v>0</v>
      </c>
      <c r="N18" s="62">
        <f t="shared" si="0"/>
        <v>0</v>
      </c>
      <c r="O18" s="43">
        <f t="shared" si="1"/>
        <v>0</v>
      </c>
      <c r="P18" s="63">
        <f t="shared" si="5"/>
        <v>0</v>
      </c>
      <c r="R18" s="20" t="str">
        <f t="shared" si="2"/>
        <v/>
      </c>
      <c r="S18" s="20" t="str">
        <f t="shared" si="3"/>
        <v/>
      </c>
      <c r="T18" s="20" t="str">
        <f t="shared" si="4"/>
        <v/>
      </c>
      <c r="U18" s="52" t="s">
        <v>32</v>
      </c>
    </row>
    <row r="19" spans="1:21" ht="20.100000000000001" customHeight="1">
      <c r="A19" s="44">
        <v>9</v>
      </c>
      <c r="B19" s="14"/>
      <c r="C19" s="15"/>
      <c r="D19" s="16"/>
      <c r="E19" s="17"/>
      <c r="F19" s="11"/>
      <c r="G19" s="70"/>
      <c r="H19" s="13"/>
      <c r="I19" s="4"/>
      <c r="J19" s="5"/>
      <c r="K19" s="5"/>
      <c r="L19" s="6"/>
      <c r="M19" s="51">
        <f t="shared" si="6"/>
        <v>0</v>
      </c>
      <c r="N19" s="62">
        <f t="shared" si="0"/>
        <v>0</v>
      </c>
      <c r="O19" s="43">
        <f t="shared" si="1"/>
        <v>0</v>
      </c>
      <c r="P19" s="63">
        <f t="shared" si="5"/>
        <v>0</v>
      </c>
      <c r="R19" s="20" t="str">
        <f t="shared" si="2"/>
        <v/>
      </c>
      <c r="S19" s="20" t="str">
        <f t="shared" si="3"/>
        <v/>
      </c>
      <c r="T19" s="20" t="str">
        <f t="shared" si="4"/>
        <v/>
      </c>
      <c r="U19" s="20" t="s">
        <v>38</v>
      </c>
    </row>
    <row r="20" spans="1:21" ht="20.100000000000001" customHeight="1">
      <c r="A20" s="44">
        <v>10</v>
      </c>
      <c r="B20" s="14"/>
      <c r="C20" s="15"/>
      <c r="D20" s="16"/>
      <c r="E20" s="17"/>
      <c r="F20" s="11"/>
      <c r="G20" s="70"/>
      <c r="H20" s="13"/>
      <c r="I20" s="4"/>
      <c r="J20" s="5"/>
      <c r="K20" s="5"/>
      <c r="L20" s="6"/>
      <c r="M20" s="51">
        <f t="shared" si="6"/>
        <v>0</v>
      </c>
      <c r="N20" s="62">
        <f t="shared" si="0"/>
        <v>0</v>
      </c>
      <c r="O20" s="43">
        <f t="shared" si="1"/>
        <v>0</v>
      </c>
      <c r="P20" s="63">
        <f t="shared" si="5"/>
        <v>0</v>
      </c>
      <c r="R20" s="20" t="str">
        <f t="shared" si="2"/>
        <v/>
      </c>
      <c r="S20" s="20" t="str">
        <f t="shared" si="3"/>
        <v/>
      </c>
      <c r="T20" s="20" t="str">
        <f t="shared" si="4"/>
        <v/>
      </c>
      <c r="U20" s="20" t="s">
        <v>40</v>
      </c>
    </row>
    <row r="21" spans="1:21" ht="20.100000000000001" customHeight="1">
      <c r="A21" s="44">
        <v>11</v>
      </c>
      <c r="B21" s="14"/>
      <c r="C21" s="15"/>
      <c r="D21" s="16"/>
      <c r="E21" s="17"/>
      <c r="F21" s="11"/>
      <c r="G21" s="70"/>
      <c r="H21" s="13"/>
      <c r="I21" s="4"/>
      <c r="J21" s="5"/>
      <c r="K21" s="5"/>
      <c r="L21" s="6"/>
      <c r="M21" s="51">
        <f t="shared" si="6"/>
        <v>0</v>
      </c>
      <c r="N21" s="62">
        <f t="shared" si="0"/>
        <v>0</v>
      </c>
      <c r="O21" s="43">
        <f t="shared" si="1"/>
        <v>0</v>
      </c>
      <c r="P21" s="63">
        <f t="shared" si="5"/>
        <v>0</v>
      </c>
      <c r="R21" s="20" t="str">
        <f t="shared" si="2"/>
        <v/>
      </c>
      <c r="S21" s="20" t="str">
        <f t="shared" si="3"/>
        <v/>
      </c>
      <c r="T21" s="20" t="str">
        <f t="shared" si="4"/>
        <v/>
      </c>
    </row>
    <row r="22" spans="1:21" ht="20.100000000000001" customHeight="1">
      <c r="A22" s="44">
        <v>12</v>
      </c>
      <c r="B22" s="14"/>
      <c r="C22" s="15"/>
      <c r="D22" s="16"/>
      <c r="E22" s="17"/>
      <c r="F22" s="11"/>
      <c r="G22" s="70"/>
      <c r="H22" s="13"/>
      <c r="I22" s="4"/>
      <c r="J22" s="5"/>
      <c r="K22" s="5"/>
      <c r="L22" s="6"/>
      <c r="M22" s="51">
        <f t="shared" si="6"/>
        <v>0</v>
      </c>
      <c r="N22" s="62">
        <f t="shared" si="0"/>
        <v>0</v>
      </c>
      <c r="O22" s="43">
        <f t="shared" si="1"/>
        <v>0</v>
      </c>
      <c r="P22" s="63">
        <f t="shared" si="5"/>
        <v>0</v>
      </c>
      <c r="R22" s="20" t="str">
        <f t="shared" si="2"/>
        <v/>
      </c>
      <c r="S22" s="20" t="str">
        <f t="shared" si="3"/>
        <v/>
      </c>
      <c r="T22" s="20" t="str">
        <f t="shared" si="4"/>
        <v/>
      </c>
    </row>
    <row r="23" spans="1:21" ht="20.100000000000001" customHeight="1">
      <c r="A23" s="44">
        <v>13</v>
      </c>
      <c r="B23" s="14"/>
      <c r="C23" s="15"/>
      <c r="D23" s="16"/>
      <c r="E23" s="17"/>
      <c r="F23" s="11"/>
      <c r="G23" s="70"/>
      <c r="H23" s="13"/>
      <c r="I23" s="4"/>
      <c r="J23" s="5"/>
      <c r="K23" s="5"/>
      <c r="L23" s="6"/>
      <c r="M23" s="51">
        <f t="shared" si="6"/>
        <v>0</v>
      </c>
      <c r="N23" s="62">
        <f t="shared" si="0"/>
        <v>0</v>
      </c>
      <c r="O23" s="43">
        <f t="shared" si="1"/>
        <v>0</v>
      </c>
      <c r="P23" s="63">
        <f t="shared" si="5"/>
        <v>0</v>
      </c>
      <c r="R23" s="20" t="str">
        <f t="shared" si="2"/>
        <v/>
      </c>
      <c r="S23" s="20" t="str">
        <f t="shared" si="3"/>
        <v/>
      </c>
      <c r="T23" s="20" t="str">
        <f t="shared" si="4"/>
        <v/>
      </c>
    </row>
    <row r="24" spans="1:21" ht="20.100000000000001" customHeight="1">
      <c r="A24" s="44">
        <v>14</v>
      </c>
      <c r="B24" s="14"/>
      <c r="C24" s="15"/>
      <c r="D24" s="16"/>
      <c r="E24" s="17"/>
      <c r="F24" s="11"/>
      <c r="G24" s="70"/>
      <c r="H24" s="13"/>
      <c r="I24" s="4"/>
      <c r="J24" s="5"/>
      <c r="K24" s="5"/>
      <c r="L24" s="6"/>
      <c r="M24" s="51">
        <f t="shared" si="6"/>
        <v>0</v>
      </c>
      <c r="N24" s="62">
        <f t="shared" si="0"/>
        <v>0</v>
      </c>
      <c r="O24" s="43">
        <f t="shared" si="1"/>
        <v>0</v>
      </c>
      <c r="P24" s="63">
        <f t="shared" si="5"/>
        <v>0</v>
      </c>
      <c r="R24" s="20" t="str">
        <f t="shared" si="2"/>
        <v/>
      </c>
      <c r="S24" s="20" t="str">
        <f t="shared" si="3"/>
        <v/>
      </c>
      <c r="T24" s="20" t="str">
        <f t="shared" si="4"/>
        <v/>
      </c>
    </row>
    <row r="25" spans="1:21" ht="20.100000000000001" customHeight="1">
      <c r="A25" s="44">
        <v>15</v>
      </c>
      <c r="B25" s="14"/>
      <c r="C25" s="15"/>
      <c r="D25" s="16"/>
      <c r="E25" s="17"/>
      <c r="F25" s="11"/>
      <c r="G25" s="70"/>
      <c r="H25" s="13"/>
      <c r="I25" s="4"/>
      <c r="J25" s="5"/>
      <c r="K25" s="5"/>
      <c r="L25" s="6"/>
      <c r="M25" s="51">
        <f t="shared" si="6"/>
        <v>0</v>
      </c>
      <c r="N25" s="62">
        <f t="shared" si="0"/>
        <v>0</v>
      </c>
      <c r="O25" s="43">
        <f t="shared" si="1"/>
        <v>0</v>
      </c>
      <c r="P25" s="63">
        <f t="shared" si="5"/>
        <v>0</v>
      </c>
      <c r="R25" s="20" t="str">
        <f t="shared" si="2"/>
        <v/>
      </c>
      <c r="S25" s="20" t="str">
        <f t="shared" si="3"/>
        <v/>
      </c>
      <c r="T25" s="20" t="str">
        <f t="shared" si="4"/>
        <v/>
      </c>
    </row>
    <row r="26" spans="1:21" ht="20.100000000000001" customHeight="1">
      <c r="A26" s="44">
        <v>16</v>
      </c>
      <c r="B26" s="14"/>
      <c r="C26" s="15"/>
      <c r="D26" s="16"/>
      <c r="E26" s="17"/>
      <c r="F26" s="11"/>
      <c r="G26" s="70"/>
      <c r="H26" s="13"/>
      <c r="I26" s="4"/>
      <c r="J26" s="5"/>
      <c r="K26" s="5"/>
      <c r="L26" s="6"/>
      <c r="M26" s="51">
        <f t="shared" si="6"/>
        <v>0</v>
      </c>
      <c r="N26" s="62">
        <f t="shared" si="0"/>
        <v>0</v>
      </c>
      <c r="O26" s="43">
        <f t="shared" si="1"/>
        <v>0</v>
      </c>
      <c r="P26" s="63">
        <f t="shared" si="5"/>
        <v>0</v>
      </c>
      <c r="R26" s="20" t="str">
        <f t="shared" si="2"/>
        <v/>
      </c>
      <c r="S26" s="20" t="str">
        <f t="shared" si="3"/>
        <v/>
      </c>
      <c r="T26" s="20" t="str">
        <f t="shared" si="4"/>
        <v/>
      </c>
    </row>
    <row r="27" spans="1:21" ht="20.100000000000001" customHeight="1">
      <c r="A27" s="44">
        <v>17</v>
      </c>
      <c r="B27" s="14"/>
      <c r="C27" s="15"/>
      <c r="D27" s="16"/>
      <c r="E27" s="17"/>
      <c r="F27" s="11"/>
      <c r="G27" s="70"/>
      <c r="H27" s="13"/>
      <c r="I27" s="4"/>
      <c r="J27" s="5"/>
      <c r="K27" s="5"/>
      <c r="L27" s="6"/>
      <c r="M27" s="51">
        <f t="shared" si="6"/>
        <v>0</v>
      </c>
      <c r="N27" s="62">
        <f t="shared" si="0"/>
        <v>0</v>
      </c>
      <c r="O27" s="43">
        <f t="shared" si="1"/>
        <v>0</v>
      </c>
      <c r="P27" s="63">
        <f t="shared" si="5"/>
        <v>0</v>
      </c>
      <c r="R27" s="20" t="str">
        <f t="shared" si="2"/>
        <v/>
      </c>
      <c r="S27" s="20" t="str">
        <f t="shared" si="3"/>
        <v/>
      </c>
      <c r="T27" s="20" t="str">
        <f t="shared" si="4"/>
        <v/>
      </c>
    </row>
    <row r="28" spans="1:21" ht="20.100000000000001" customHeight="1">
      <c r="A28" s="44">
        <v>18</v>
      </c>
      <c r="B28" s="14"/>
      <c r="C28" s="15"/>
      <c r="D28" s="16"/>
      <c r="E28" s="17"/>
      <c r="F28" s="11"/>
      <c r="G28" s="70"/>
      <c r="H28" s="13"/>
      <c r="I28" s="4"/>
      <c r="J28" s="5"/>
      <c r="K28" s="5"/>
      <c r="L28" s="6"/>
      <c r="M28" s="51">
        <f t="shared" si="6"/>
        <v>0</v>
      </c>
      <c r="N28" s="62">
        <f t="shared" si="0"/>
        <v>0</v>
      </c>
      <c r="O28" s="43">
        <f t="shared" si="1"/>
        <v>0</v>
      </c>
      <c r="P28" s="63">
        <f t="shared" si="5"/>
        <v>0</v>
      </c>
      <c r="R28" s="20" t="str">
        <f t="shared" si="2"/>
        <v/>
      </c>
      <c r="S28" s="20" t="str">
        <f t="shared" si="3"/>
        <v/>
      </c>
      <c r="T28" s="20" t="str">
        <f t="shared" si="4"/>
        <v/>
      </c>
    </row>
    <row r="29" spans="1:21" ht="20.100000000000001" customHeight="1">
      <c r="A29" s="44">
        <v>19</v>
      </c>
      <c r="B29" s="14"/>
      <c r="C29" s="15"/>
      <c r="D29" s="16"/>
      <c r="E29" s="17"/>
      <c r="F29" s="11"/>
      <c r="G29" s="70"/>
      <c r="H29" s="13"/>
      <c r="I29" s="4"/>
      <c r="J29" s="5"/>
      <c r="K29" s="5"/>
      <c r="L29" s="6"/>
      <c r="M29" s="51">
        <f t="shared" si="6"/>
        <v>0</v>
      </c>
      <c r="N29" s="62">
        <f t="shared" si="0"/>
        <v>0</v>
      </c>
      <c r="O29" s="43">
        <f t="shared" si="1"/>
        <v>0</v>
      </c>
      <c r="P29" s="63">
        <f t="shared" si="5"/>
        <v>0</v>
      </c>
      <c r="R29" s="20" t="str">
        <f t="shared" si="2"/>
        <v/>
      </c>
      <c r="S29" s="20" t="str">
        <f t="shared" si="3"/>
        <v/>
      </c>
      <c r="T29" s="20" t="str">
        <f t="shared" si="4"/>
        <v/>
      </c>
    </row>
    <row r="30" spans="1:21" ht="20.100000000000001" customHeight="1">
      <c r="A30" s="44">
        <v>20</v>
      </c>
      <c r="B30" s="14"/>
      <c r="C30" s="15"/>
      <c r="D30" s="16"/>
      <c r="E30" s="17"/>
      <c r="F30" s="11"/>
      <c r="G30" s="70"/>
      <c r="H30" s="13"/>
      <c r="I30" s="4"/>
      <c r="J30" s="5"/>
      <c r="K30" s="5"/>
      <c r="L30" s="6"/>
      <c r="M30" s="51">
        <f t="shared" si="6"/>
        <v>0</v>
      </c>
      <c r="N30" s="62">
        <f t="shared" si="0"/>
        <v>0</v>
      </c>
      <c r="O30" s="43">
        <f t="shared" si="1"/>
        <v>0</v>
      </c>
      <c r="P30" s="63">
        <f t="shared" si="5"/>
        <v>0</v>
      </c>
      <c r="R30" s="20" t="str">
        <f t="shared" si="2"/>
        <v/>
      </c>
      <c r="S30" s="20" t="str">
        <f t="shared" si="3"/>
        <v/>
      </c>
      <c r="T30" s="20" t="str">
        <f t="shared" si="4"/>
        <v/>
      </c>
    </row>
    <row r="31" spans="1:21" ht="20.100000000000001" customHeight="1">
      <c r="A31" s="44">
        <v>21</v>
      </c>
      <c r="B31" s="14"/>
      <c r="C31" s="15"/>
      <c r="D31" s="16"/>
      <c r="E31" s="17"/>
      <c r="F31" s="11"/>
      <c r="G31" s="70"/>
      <c r="H31" s="13"/>
      <c r="I31" s="4"/>
      <c r="J31" s="5"/>
      <c r="K31" s="5"/>
      <c r="L31" s="6"/>
      <c r="M31" s="51">
        <f t="shared" si="6"/>
        <v>0</v>
      </c>
      <c r="N31" s="62">
        <f t="shared" si="0"/>
        <v>0</v>
      </c>
      <c r="O31" s="43">
        <f t="shared" si="1"/>
        <v>0</v>
      </c>
      <c r="P31" s="63">
        <f t="shared" si="5"/>
        <v>0</v>
      </c>
      <c r="R31" s="20" t="str">
        <f t="shared" si="2"/>
        <v/>
      </c>
      <c r="S31" s="20" t="str">
        <f t="shared" si="3"/>
        <v/>
      </c>
      <c r="T31" s="20" t="str">
        <f t="shared" si="4"/>
        <v/>
      </c>
    </row>
    <row r="32" spans="1:21" ht="20.100000000000001" customHeight="1">
      <c r="A32" s="44">
        <v>22</v>
      </c>
      <c r="B32" s="14"/>
      <c r="C32" s="15"/>
      <c r="D32" s="16"/>
      <c r="E32" s="17"/>
      <c r="F32" s="11"/>
      <c r="G32" s="70"/>
      <c r="H32" s="13"/>
      <c r="I32" s="4"/>
      <c r="J32" s="5"/>
      <c r="K32" s="5"/>
      <c r="L32" s="6"/>
      <c r="M32" s="51">
        <f t="shared" si="6"/>
        <v>0</v>
      </c>
      <c r="N32" s="62">
        <f t="shared" si="0"/>
        <v>0</v>
      </c>
      <c r="O32" s="43">
        <f t="shared" si="1"/>
        <v>0</v>
      </c>
      <c r="P32" s="63">
        <f t="shared" si="5"/>
        <v>0</v>
      </c>
      <c r="R32" s="20" t="str">
        <f t="shared" si="2"/>
        <v/>
      </c>
      <c r="S32" s="20" t="str">
        <f t="shared" si="3"/>
        <v/>
      </c>
      <c r="T32" s="20" t="str">
        <f t="shared" si="4"/>
        <v/>
      </c>
    </row>
    <row r="33" spans="1:20" ht="20.100000000000001" customHeight="1">
      <c r="A33" s="44">
        <v>23</v>
      </c>
      <c r="B33" s="14"/>
      <c r="C33" s="15"/>
      <c r="D33" s="16"/>
      <c r="E33" s="17"/>
      <c r="F33" s="11"/>
      <c r="G33" s="70"/>
      <c r="H33" s="13"/>
      <c r="I33" s="4"/>
      <c r="J33" s="5"/>
      <c r="K33" s="5"/>
      <c r="L33" s="6"/>
      <c r="M33" s="51">
        <f t="shared" si="6"/>
        <v>0</v>
      </c>
      <c r="N33" s="62">
        <f t="shared" si="0"/>
        <v>0</v>
      </c>
      <c r="O33" s="43">
        <f t="shared" si="1"/>
        <v>0</v>
      </c>
      <c r="P33" s="63">
        <f t="shared" si="5"/>
        <v>0</v>
      </c>
      <c r="R33" s="20" t="str">
        <f t="shared" si="2"/>
        <v/>
      </c>
      <c r="S33" s="20" t="str">
        <f t="shared" si="3"/>
        <v/>
      </c>
      <c r="T33" s="20" t="str">
        <f t="shared" si="4"/>
        <v/>
      </c>
    </row>
    <row r="34" spans="1:20" ht="20.100000000000001" customHeight="1">
      <c r="A34" s="44">
        <v>24</v>
      </c>
      <c r="B34" s="14"/>
      <c r="C34" s="15"/>
      <c r="D34" s="16"/>
      <c r="E34" s="17"/>
      <c r="F34" s="11"/>
      <c r="G34" s="70"/>
      <c r="H34" s="13"/>
      <c r="I34" s="4"/>
      <c r="J34" s="5"/>
      <c r="K34" s="5"/>
      <c r="L34" s="6"/>
      <c r="M34" s="51">
        <f t="shared" si="6"/>
        <v>0</v>
      </c>
      <c r="N34" s="62">
        <f t="shared" si="0"/>
        <v>0</v>
      </c>
      <c r="O34" s="43">
        <f t="shared" si="1"/>
        <v>0</v>
      </c>
      <c r="P34" s="63">
        <f t="shared" si="5"/>
        <v>0</v>
      </c>
      <c r="R34" s="20" t="str">
        <f t="shared" si="2"/>
        <v/>
      </c>
      <c r="S34" s="20" t="str">
        <f t="shared" si="3"/>
        <v/>
      </c>
      <c r="T34" s="20" t="str">
        <f t="shared" si="4"/>
        <v/>
      </c>
    </row>
    <row r="35" spans="1:20" ht="20.100000000000001" customHeight="1">
      <c r="A35" s="44">
        <v>25</v>
      </c>
      <c r="B35" s="14"/>
      <c r="C35" s="15"/>
      <c r="D35" s="16"/>
      <c r="E35" s="17"/>
      <c r="F35" s="11"/>
      <c r="G35" s="70"/>
      <c r="H35" s="13"/>
      <c r="I35" s="4"/>
      <c r="J35" s="5"/>
      <c r="K35" s="5"/>
      <c r="L35" s="6"/>
      <c r="M35" s="51">
        <f t="shared" si="6"/>
        <v>0</v>
      </c>
      <c r="N35" s="62">
        <f t="shared" si="0"/>
        <v>0</v>
      </c>
      <c r="O35" s="43">
        <f t="shared" si="1"/>
        <v>0</v>
      </c>
      <c r="P35" s="63">
        <f t="shared" si="5"/>
        <v>0</v>
      </c>
      <c r="R35" s="20" t="str">
        <f t="shared" si="2"/>
        <v/>
      </c>
      <c r="S35" s="20" t="str">
        <f t="shared" si="3"/>
        <v/>
      </c>
      <c r="T35" s="20" t="str">
        <f t="shared" si="4"/>
        <v/>
      </c>
    </row>
    <row r="36" spans="1:20" ht="20.100000000000001" customHeight="1">
      <c r="A36" s="44">
        <v>26</v>
      </c>
      <c r="B36" s="14"/>
      <c r="C36" s="15"/>
      <c r="D36" s="16"/>
      <c r="E36" s="17"/>
      <c r="F36" s="11"/>
      <c r="G36" s="70"/>
      <c r="H36" s="13"/>
      <c r="I36" s="4"/>
      <c r="J36" s="5"/>
      <c r="K36" s="5"/>
      <c r="L36" s="6"/>
      <c r="M36" s="51">
        <f t="shared" si="6"/>
        <v>0</v>
      </c>
      <c r="N36" s="62">
        <f t="shared" si="0"/>
        <v>0</v>
      </c>
      <c r="O36" s="43">
        <f t="shared" si="1"/>
        <v>0</v>
      </c>
      <c r="P36" s="63">
        <f t="shared" si="5"/>
        <v>0</v>
      </c>
      <c r="R36" s="20" t="str">
        <f t="shared" si="2"/>
        <v/>
      </c>
      <c r="S36" s="20" t="str">
        <f t="shared" si="3"/>
        <v/>
      </c>
      <c r="T36" s="20" t="str">
        <f t="shared" si="4"/>
        <v/>
      </c>
    </row>
    <row r="37" spans="1:20" ht="20.100000000000001" customHeight="1">
      <c r="A37" s="44">
        <v>27</v>
      </c>
      <c r="B37" s="14"/>
      <c r="C37" s="15"/>
      <c r="D37" s="16"/>
      <c r="E37" s="17"/>
      <c r="F37" s="11"/>
      <c r="G37" s="70"/>
      <c r="H37" s="13"/>
      <c r="I37" s="4"/>
      <c r="J37" s="5"/>
      <c r="K37" s="5"/>
      <c r="L37" s="6"/>
      <c r="M37" s="51">
        <f t="shared" si="6"/>
        <v>0</v>
      </c>
      <c r="N37" s="62">
        <f t="shared" si="0"/>
        <v>0</v>
      </c>
      <c r="O37" s="43">
        <f t="shared" si="1"/>
        <v>0</v>
      </c>
      <c r="P37" s="63">
        <f t="shared" si="5"/>
        <v>0</v>
      </c>
      <c r="R37" s="20" t="str">
        <f t="shared" si="2"/>
        <v/>
      </c>
      <c r="S37" s="20" t="str">
        <f t="shared" si="3"/>
        <v/>
      </c>
      <c r="T37" s="20" t="str">
        <f t="shared" si="4"/>
        <v/>
      </c>
    </row>
    <row r="38" spans="1:20" ht="20.100000000000001" customHeight="1">
      <c r="A38" s="44">
        <v>28</v>
      </c>
      <c r="B38" s="14"/>
      <c r="C38" s="15"/>
      <c r="D38" s="16"/>
      <c r="E38" s="17"/>
      <c r="F38" s="11"/>
      <c r="G38" s="70"/>
      <c r="H38" s="13"/>
      <c r="I38" s="4"/>
      <c r="J38" s="5"/>
      <c r="K38" s="5"/>
      <c r="L38" s="6"/>
      <c r="M38" s="51">
        <f t="shared" si="6"/>
        <v>0</v>
      </c>
      <c r="N38" s="62">
        <f t="shared" si="0"/>
        <v>0</v>
      </c>
      <c r="O38" s="43">
        <f t="shared" si="1"/>
        <v>0</v>
      </c>
      <c r="P38" s="63">
        <f t="shared" si="5"/>
        <v>0</v>
      </c>
      <c r="R38" s="20" t="str">
        <f t="shared" si="2"/>
        <v/>
      </c>
      <c r="S38" s="20" t="str">
        <f t="shared" si="3"/>
        <v/>
      </c>
      <c r="T38" s="20" t="str">
        <f t="shared" si="4"/>
        <v/>
      </c>
    </row>
    <row r="39" spans="1:20" ht="20.100000000000001" customHeight="1">
      <c r="A39" s="44">
        <v>29</v>
      </c>
      <c r="B39" s="14"/>
      <c r="C39" s="15"/>
      <c r="D39" s="16"/>
      <c r="E39" s="17"/>
      <c r="F39" s="11"/>
      <c r="G39" s="70"/>
      <c r="H39" s="13"/>
      <c r="I39" s="4"/>
      <c r="J39" s="5"/>
      <c r="K39" s="5"/>
      <c r="L39" s="6"/>
      <c r="M39" s="51">
        <f t="shared" si="6"/>
        <v>0</v>
      </c>
      <c r="N39" s="62">
        <f t="shared" si="0"/>
        <v>0</v>
      </c>
      <c r="O39" s="43">
        <f t="shared" si="1"/>
        <v>0</v>
      </c>
      <c r="P39" s="63">
        <f t="shared" si="5"/>
        <v>0</v>
      </c>
      <c r="R39" s="20" t="str">
        <f t="shared" si="2"/>
        <v/>
      </c>
      <c r="S39" s="20" t="str">
        <f t="shared" si="3"/>
        <v/>
      </c>
      <c r="T39" s="20" t="str">
        <f t="shared" si="4"/>
        <v/>
      </c>
    </row>
    <row r="40" spans="1:20" ht="20.100000000000001" customHeight="1">
      <c r="A40" s="44">
        <v>30</v>
      </c>
      <c r="B40" s="14"/>
      <c r="C40" s="15"/>
      <c r="D40" s="16"/>
      <c r="E40" s="17"/>
      <c r="F40" s="11"/>
      <c r="G40" s="70"/>
      <c r="H40" s="13"/>
      <c r="I40" s="4"/>
      <c r="J40" s="5"/>
      <c r="K40" s="5"/>
      <c r="L40" s="6"/>
      <c r="M40" s="51">
        <f t="shared" si="6"/>
        <v>0</v>
      </c>
      <c r="N40" s="62">
        <f t="shared" si="0"/>
        <v>0</v>
      </c>
      <c r="O40" s="43">
        <f t="shared" si="1"/>
        <v>0</v>
      </c>
      <c r="P40" s="63">
        <f t="shared" si="5"/>
        <v>0</v>
      </c>
      <c r="R40" s="20" t="str">
        <f t="shared" si="2"/>
        <v/>
      </c>
      <c r="S40" s="20" t="str">
        <f t="shared" si="3"/>
        <v/>
      </c>
      <c r="T40" s="20" t="str">
        <f t="shared" si="4"/>
        <v/>
      </c>
    </row>
    <row r="41" spans="1:20" ht="20.100000000000001" customHeight="1">
      <c r="A41" s="44">
        <v>31</v>
      </c>
      <c r="B41" s="14"/>
      <c r="C41" s="15"/>
      <c r="D41" s="16"/>
      <c r="E41" s="17"/>
      <c r="F41" s="11"/>
      <c r="G41" s="70"/>
      <c r="H41" s="13"/>
      <c r="I41" s="4"/>
      <c r="J41" s="5"/>
      <c r="K41" s="5"/>
      <c r="L41" s="6"/>
      <c r="M41" s="51">
        <f t="shared" si="6"/>
        <v>0</v>
      </c>
      <c r="N41" s="62">
        <f t="shared" si="0"/>
        <v>0</v>
      </c>
      <c r="O41" s="43">
        <f t="shared" si="1"/>
        <v>0</v>
      </c>
      <c r="P41" s="63">
        <f t="shared" si="5"/>
        <v>0</v>
      </c>
      <c r="R41" s="20" t="str">
        <f t="shared" si="2"/>
        <v/>
      </c>
      <c r="S41" s="20" t="str">
        <f t="shared" si="3"/>
        <v/>
      </c>
      <c r="T41" s="20" t="str">
        <f t="shared" si="4"/>
        <v/>
      </c>
    </row>
    <row r="42" spans="1:20" ht="20.100000000000001" customHeight="1">
      <c r="A42" s="44">
        <v>32</v>
      </c>
      <c r="B42" s="14"/>
      <c r="C42" s="15"/>
      <c r="D42" s="16"/>
      <c r="E42" s="17"/>
      <c r="F42" s="11"/>
      <c r="G42" s="70"/>
      <c r="H42" s="13"/>
      <c r="I42" s="4"/>
      <c r="J42" s="5"/>
      <c r="K42" s="5"/>
      <c r="L42" s="6"/>
      <c r="M42" s="51">
        <f t="shared" si="6"/>
        <v>0</v>
      </c>
      <c r="N42" s="62">
        <f t="shared" si="0"/>
        <v>0</v>
      </c>
      <c r="O42" s="43">
        <f t="shared" si="1"/>
        <v>0</v>
      </c>
      <c r="P42" s="63">
        <f t="shared" si="5"/>
        <v>0</v>
      </c>
      <c r="R42" s="20" t="str">
        <f t="shared" si="2"/>
        <v/>
      </c>
      <c r="S42" s="20" t="str">
        <f t="shared" si="3"/>
        <v/>
      </c>
      <c r="T42" s="20" t="str">
        <f t="shared" si="4"/>
        <v/>
      </c>
    </row>
    <row r="43" spans="1:20" ht="20.100000000000001" customHeight="1">
      <c r="A43" s="44">
        <v>33</v>
      </c>
      <c r="B43" s="14"/>
      <c r="C43" s="15"/>
      <c r="D43" s="16"/>
      <c r="E43" s="17"/>
      <c r="F43" s="11"/>
      <c r="G43" s="70"/>
      <c r="H43" s="13"/>
      <c r="I43" s="4"/>
      <c r="J43" s="5"/>
      <c r="K43" s="5"/>
      <c r="L43" s="6"/>
      <c r="M43" s="51">
        <f t="shared" si="6"/>
        <v>0</v>
      </c>
      <c r="N43" s="62">
        <f t="shared" si="0"/>
        <v>0</v>
      </c>
      <c r="O43" s="43">
        <f t="shared" si="1"/>
        <v>0</v>
      </c>
      <c r="P43" s="63">
        <f t="shared" si="5"/>
        <v>0</v>
      </c>
      <c r="R43" s="20" t="str">
        <f t="shared" si="2"/>
        <v/>
      </c>
      <c r="S43" s="20" t="str">
        <f t="shared" si="3"/>
        <v/>
      </c>
      <c r="T43" s="20" t="str">
        <f t="shared" si="4"/>
        <v/>
      </c>
    </row>
    <row r="44" spans="1:20" ht="20.100000000000001" customHeight="1">
      <c r="A44" s="44">
        <v>34</v>
      </c>
      <c r="B44" s="14"/>
      <c r="C44" s="15"/>
      <c r="D44" s="16"/>
      <c r="E44" s="17"/>
      <c r="F44" s="11"/>
      <c r="G44" s="70"/>
      <c r="H44" s="13"/>
      <c r="I44" s="4"/>
      <c r="J44" s="5"/>
      <c r="K44" s="5"/>
      <c r="L44" s="6"/>
      <c r="M44" s="51">
        <f t="shared" si="6"/>
        <v>0</v>
      </c>
      <c r="N44" s="62">
        <f t="shared" si="0"/>
        <v>0</v>
      </c>
      <c r="O44" s="43">
        <f t="shared" si="1"/>
        <v>0</v>
      </c>
      <c r="P44" s="63">
        <f t="shared" si="5"/>
        <v>0</v>
      </c>
      <c r="R44" s="20" t="str">
        <f t="shared" si="2"/>
        <v/>
      </c>
      <c r="S44" s="20" t="str">
        <f t="shared" si="3"/>
        <v/>
      </c>
      <c r="T44" s="20" t="str">
        <f t="shared" si="4"/>
        <v/>
      </c>
    </row>
    <row r="45" spans="1:20" ht="20.100000000000001" customHeight="1">
      <c r="A45" s="44">
        <v>35</v>
      </c>
      <c r="B45" s="14"/>
      <c r="C45" s="15"/>
      <c r="D45" s="16"/>
      <c r="E45" s="17"/>
      <c r="F45" s="11"/>
      <c r="G45" s="70"/>
      <c r="H45" s="13"/>
      <c r="I45" s="4"/>
      <c r="J45" s="5"/>
      <c r="K45" s="5"/>
      <c r="L45" s="6"/>
      <c r="M45" s="51">
        <f t="shared" si="6"/>
        <v>0</v>
      </c>
      <c r="N45" s="62">
        <f t="shared" si="0"/>
        <v>0</v>
      </c>
      <c r="O45" s="43">
        <f t="shared" si="1"/>
        <v>0</v>
      </c>
      <c r="P45" s="63">
        <f t="shared" si="5"/>
        <v>0</v>
      </c>
      <c r="R45" s="20" t="str">
        <f t="shared" si="2"/>
        <v/>
      </c>
      <c r="S45" s="20" t="str">
        <f t="shared" si="3"/>
        <v/>
      </c>
      <c r="T45" s="20" t="str">
        <f t="shared" si="4"/>
        <v/>
      </c>
    </row>
    <row r="46" spans="1:20" ht="20.100000000000001" customHeight="1">
      <c r="A46" s="44">
        <v>36</v>
      </c>
      <c r="B46" s="14"/>
      <c r="C46" s="15"/>
      <c r="D46" s="16"/>
      <c r="E46" s="17"/>
      <c r="F46" s="11"/>
      <c r="G46" s="70"/>
      <c r="H46" s="13"/>
      <c r="I46" s="4"/>
      <c r="J46" s="5"/>
      <c r="K46" s="5"/>
      <c r="L46" s="6"/>
      <c r="M46" s="51">
        <f t="shared" si="6"/>
        <v>0</v>
      </c>
      <c r="N46" s="62">
        <f t="shared" si="0"/>
        <v>0</v>
      </c>
      <c r="O46" s="43">
        <f t="shared" si="1"/>
        <v>0</v>
      </c>
      <c r="P46" s="63">
        <f t="shared" si="5"/>
        <v>0</v>
      </c>
      <c r="R46" s="20" t="str">
        <f t="shared" si="2"/>
        <v/>
      </c>
      <c r="S46" s="20" t="str">
        <f t="shared" si="3"/>
        <v/>
      </c>
      <c r="T46" s="20" t="str">
        <f t="shared" si="4"/>
        <v/>
      </c>
    </row>
    <row r="47" spans="1:20" ht="20.100000000000001" customHeight="1">
      <c r="A47" s="44">
        <v>37</v>
      </c>
      <c r="B47" s="14"/>
      <c r="C47" s="15"/>
      <c r="D47" s="16"/>
      <c r="E47" s="17"/>
      <c r="F47" s="11"/>
      <c r="G47" s="70"/>
      <c r="H47" s="13"/>
      <c r="I47" s="4"/>
      <c r="J47" s="5"/>
      <c r="K47" s="5"/>
      <c r="L47" s="6"/>
      <c r="M47" s="51">
        <f t="shared" si="6"/>
        <v>0</v>
      </c>
      <c r="N47" s="62">
        <f t="shared" si="0"/>
        <v>0</v>
      </c>
      <c r="O47" s="43">
        <f t="shared" si="1"/>
        <v>0</v>
      </c>
      <c r="P47" s="63">
        <f t="shared" si="5"/>
        <v>0</v>
      </c>
      <c r="R47" s="20" t="str">
        <f t="shared" si="2"/>
        <v/>
      </c>
      <c r="S47" s="20" t="str">
        <f t="shared" si="3"/>
        <v/>
      </c>
      <c r="T47" s="20" t="str">
        <f t="shared" si="4"/>
        <v/>
      </c>
    </row>
    <row r="48" spans="1:20" ht="20.100000000000001" customHeight="1">
      <c r="A48" s="44">
        <v>38</v>
      </c>
      <c r="B48" s="14"/>
      <c r="C48" s="15"/>
      <c r="D48" s="16"/>
      <c r="E48" s="17"/>
      <c r="F48" s="11"/>
      <c r="G48" s="70"/>
      <c r="H48" s="13"/>
      <c r="I48" s="4"/>
      <c r="J48" s="5"/>
      <c r="K48" s="5"/>
      <c r="L48" s="6"/>
      <c r="M48" s="51">
        <f t="shared" si="6"/>
        <v>0</v>
      </c>
      <c r="N48" s="62">
        <f t="shared" si="0"/>
        <v>0</v>
      </c>
      <c r="O48" s="43">
        <f t="shared" si="1"/>
        <v>0</v>
      </c>
      <c r="P48" s="63">
        <f t="shared" si="5"/>
        <v>0</v>
      </c>
      <c r="R48" s="20" t="str">
        <f t="shared" si="2"/>
        <v/>
      </c>
      <c r="S48" s="20" t="str">
        <f t="shared" si="3"/>
        <v/>
      </c>
      <c r="T48" s="20" t="str">
        <f t="shared" si="4"/>
        <v/>
      </c>
    </row>
    <row r="49" spans="1:20" ht="20.100000000000001" customHeight="1">
      <c r="A49" s="44">
        <v>39</v>
      </c>
      <c r="B49" s="14"/>
      <c r="C49" s="15"/>
      <c r="D49" s="16"/>
      <c r="E49" s="17"/>
      <c r="F49" s="11"/>
      <c r="G49" s="70"/>
      <c r="H49" s="13"/>
      <c r="I49" s="4"/>
      <c r="J49" s="5"/>
      <c r="K49" s="5"/>
      <c r="L49" s="6"/>
      <c r="M49" s="51">
        <f t="shared" si="6"/>
        <v>0</v>
      </c>
      <c r="N49" s="62">
        <f t="shared" si="0"/>
        <v>0</v>
      </c>
      <c r="O49" s="43">
        <f t="shared" si="1"/>
        <v>0</v>
      </c>
      <c r="P49" s="63">
        <f t="shared" si="5"/>
        <v>0</v>
      </c>
      <c r="R49" s="20" t="str">
        <f t="shared" si="2"/>
        <v/>
      </c>
      <c r="S49" s="20" t="str">
        <f t="shared" si="3"/>
        <v/>
      </c>
      <c r="T49" s="20" t="str">
        <f t="shared" si="4"/>
        <v/>
      </c>
    </row>
    <row r="50" spans="1:20" ht="20.100000000000001" customHeight="1">
      <c r="A50" s="44">
        <v>40</v>
      </c>
      <c r="B50" s="14"/>
      <c r="C50" s="15"/>
      <c r="D50" s="16"/>
      <c r="E50" s="17"/>
      <c r="F50" s="11"/>
      <c r="G50" s="70"/>
      <c r="H50" s="13"/>
      <c r="I50" s="4"/>
      <c r="J50" s="5"/>
      <c r="K50" s="5"/>
      <c r="L50" s="6"/>
      <c r="M50" s="51">
        <f t="shared" si="6"/>
        <v>0</v>
      </c>
      <c r="N50" s="62">
        <f t="shared" si="0"/>
        <v>0</v>
      </c>
      <c r="O50" s="43">
        <f t="shared" si="1"/>
        <v>0</v>
      </c>
      <c r="P50" s="63">
        <f t="shared" si="5"/>
        <v>0</v>
      </c>
      <c r="R50" s="20" t="str">
        <f t="shared" si="2"/>
        <v/>
      </c>
      <c r="S50" s="20" t="str">
        <f t="shared" si="3"/>
        <v/>
      </c>
      <c r="T50" s="20" t="str">
        <f t="shared" si="4"/>
        <v/>
      </c>
    </row>
    <row r="51" spans="1:20" ht="20.100000000000001" customHeight="1">
      <c r="A51" s="44">
        <v>41</v>
      </c>
      <c r="B51" s="14"/>
      <c r="C51" s="15"/>
      <c r="D51" s="16"/>
      <c r="E51" s="17"/>
      <c r="F51" s="11"/>
      <c r="G51" s="70"/>
      <c r="H51" s="13"/>
      <c r="I51" s="4"/>
      <c r="J51" s="5"/>
      <c r="K51" s="5"/>
      <c r="L51" s="6"/>
      <c r="M51" s="51">
        <f t="shared" si="6"/>
        <v>0</v>
      </c>
      <c r="N51" s="62">
        <f t="shared" si="0"/>
        <v>0</v>
      </c>
      <c r="O51" s="43">
        <f t="shared" si="1"/>
        <v>0</v>
      </c>
      <c r="P51" s="63">
        <f t="shared" si="5"/>
        <v>0</v>
      </c>
      <c r="R51" s="20" t="str">
        <f t="shared" si="2"/>
        <v/>
      </c>
      <c r="S51" s="20" t="str">
        <f t="shared" si="3"/>
        <v/>
      </c>
      <c r="T51" s="20" t="str">
        <f t="shared" si="4"/>
        <v/>
      </c>
    </row>
    <row r="52" spans="1:20" ht="20.100000000000001" customHeight="1">
      <c r="A52" s="44">
        <v>42</v>
      </c>
      <c r="B52" s="14"/>
      <c r="C52" s="15"/>
      <c r="D52" s="16"/>
      <c r="E52" s="17"/>
      <c r="F52" s="11"/>
      <c r="G52" s="70"/>
      <c r="H52" s="13"/>
      <c r="I52" s="4"/>
      <c r="J52" s="5"/>
      <c r="K52" s="5"/>
      <c r="L52" s="6"/>
      <c r="M52" s="51">
        <f t="shared" si="6"/>
        <v>0</v>
      </c>
      <c r="N52" s="62">
        <f t="shared" si="0"/>
        <v>0</v>
      </c>
      <c r="O52" s="43">
        <f t="shared" si="1"/>
        <v>0</v>
      </c>
      <c r="P52" s="63">
        <f t="shared" si="5"/>
        <v>0</v>
      </c>
      <c r="R52" s="20" t="str">
        <f t="shared" si="2"/>
        <v/>
      </c>
      <c r="S52" s="20" t="str">
        <f t="shared" si="3"/>
        <v/>
      </c>
      <c r="T52" s="20" t="str">
        <f t="shared" si="4"/>
        <v/>
      </c>
    </row>
    <row r="53" spans="1:20" ht="20.100000000000001" customHeight="1">
      <c r="A53" s="44">
        <v>43</v>
      </c>
      <c r="B53" s="14"/>
      <c r="C53" s="15"/>
      <c r="D53" s="16"/>
      <c r="E53" s="17"/>
      <c r="F53" s="11"/>
      <c r="G53" s="70"/>
      <c r="H53" s="13"/>
      <c r="I53" s="4"/>
      <c r="J53" s="5"/>
      <c r="K53" s="5"/>
      <c r="L53" s="6"/>
      <c r="M53" s="51">
        <f t="shared" si="6"/>
        <v>0</v>
      </c>
      <c r="N53" s="62">
        <f t="shared" si="0"/>
        <v>0</v>
      </c>
      <c r="O53" s="43">
        <f t="shared" si="1"/>
        <v>0</v>
      </c>
      <c r="P53" s="63">
        <f t="shared" si="5"/>
        <v>0</v>
      </c>
      <c r="R53" s="20" t="str">
        <f t="shared" si="2"/>
        <v/>
      </c>
      <c r="S53" s="20" t="str">
        <f t="shared" si="3"/>
        <v/>
      </c>
      <c r="T53" s="20" t="str">
        <f t="shared" si="4"/>
        <v/>
      </c>
    </row>
    <row r="54" spans="1:20" ht="20.100000000000001" customHeight="1">
      <c r="A54" s="44">
        <v>44</v>
      </c>
      <c r="B54" s="14"/>
      <c r="C54" s="15"/>
      <c r="D54" s="16"/>
      <c r="E54" s="17"/>
      <c r="F54" s="11"/>
      <c r="G54" s="70"/>
      <c r="H54" s="13"/>
      <c r="I54" s="4"/>
      <c r="J54" s="5"/>
      <c r="K54" s="5"/>
      <c r="L54" s="6"/>
      <c r="M54" s="51">
        <f t="shared" si="6"/>
        <v>0</v>
      </c>
      <c r="N54" s="62">
        <f t="shared" si="0"/>
        <v>0</v>
      </c>
      <c r="O54" s="43">
        <f t="shared" si="1"/>
        <v>0</v>
      </c>
      <c r="P54" s="63">
        <f t="shared" si="5"/>
        <v>0</v>
      </c>
      <c r="R54" s="20" t="str">
        <f t="shared" si="2"/>
        <v/>
      </c>
      <c r="S54" s="20" t="str">
        <f t="shared" si="3"/>
        <v/>
      </c>
      <c r="T54" s="20" t="str">
        <f t="shared" si="4"/>
        <v/>
      </c>
    </row>
    <row r="55" spans="1:20" ht="20.100000000000001" customHeight="1">
      <c r="A55" s="44">
        <v>45</v>
      </c>
      <c r="B55" s="14"/>
      <c r="C55" s="15"/>
      <c r="D55" s="16"/>
      <c r="E55" s="17"/>
      <c r="F55" s="11"/>
      <c r="G55" s="70"/>
      <c r="H55" s="13"/>
      <c r="I55" s="4"/>
      <c r="J55" s="5"/>
      <c r="K55" s="5"/>
      <c r="L55" s="6"/>
      <c r="M55" s="51">
        <f t="shared" si="6"/>
        <v>0</v>
      </c>
      <c r="N55" s="62">
        <f t="shared" si="0"/>
        <v>0</v>
      </c>
      <c r="O55" s="43">
        <f t="shared" si="1"/>
        <v>0</v>
      </c>
      <c r="P55" s="63">
        <f t="shared" si="5"/>
        <v>0</v>
      </c>
      <c r="R55" s="20" t="str">
        <f t="shared" si="2"/>
        <v/>
      </c>
      <c r="S55" s="20" t="str">
        <f t="shared" si="3"/>
        <v/>
      </c>
      <c r="T55" s="20" t="str">
        <f t="shared" si="4"/>
        <v/>
      </c>
    </row>
    <row r="56" spans="1:20" ht="20.100000000000001" customHeight="1">
      <c r="A56" s="44">
        <v>46</v>
      </c>
      <c r="B56" s="14"/>
      <c r="C56" s="15"/>
      <c r="D56" s="16"/>
      <c r="E56" s="17"/>
      <c r="F56" s="11"/>
      <c r="G56" s="70"/>
      <c r="H56" s="13"/>
      <c r="I56" s="4"/>
      <c r="J56" s="5"/>
      <c r="K56" s="5"/>
      <c r="L56" s="6"/>
      <c r="M56" s="51">
        <f t="shared" si="6"/>
        <v>0</v>
      </c>
      <c r="N56" s="62">
        <f t="shared" si="0"/>
        <v>0</v>
      </c>
      <c r="O56" s="43">
        <f t="shared" si="1"/>
        <v>0</v>
      </c>
      <c r="P56" s="63">
        <f t="shared" si="5"/>
        <v>0</v>
      </c>
      <c r="R56" s="20" t="str">
        <f t="shared" si="2"/>
        <v/>
      </c>
      <c r="S56" s="20" t="str">
        <f t="shared" si="3"/>
        <v/>
      </c>
      <c r="T56" s="20" t="str">
        <f t="shared" si="4"/>
        <v/>
      </c>
    </row>
    <row r="57" spans="1:20" ht="20.100000000000001" customHeight="1">
      <c r="A57" s="44">
        <v>47</v>
      </c>
      <c r="B57" s="14"/>
      <c r="C57" s="15"/>
      <c r="D57" s="16"/>
      <c r="E57" s="17"/>
      <c r="F57" s="11"/>
      <c r="G57" s="70"/>
      <c r="H57" s="13"/>
      <c r="I57" s="4"/>
      <c r="J57" s="5"/>
      <c r="K57" s="5"/>
      <c r="L57" s="6"/>
      <c r="M57" s="51">
        <f t="shared" si="6"/>
        <v>0</v>
      </c>
      <c r="N57" s="62">
        <f t="shared" si="0"/>
        <v>0</v>
      </c>
      <c r="O57" s="43">
        <f t="shared" si="1"/>
        <v>0</v>
      </c>
      <c r="P57" s="63">
        <f t="shared" si="5"/>
        <v>0</v>
      </c>
      <c r="R57" s="20" t="str">
        <f t="shared" si="2"/>
        <v/>
      </c>
      <c r="S57" s="20" t="str">
        <f t="shared" si="3"/>
        <v/>
      </c>
      <c r="T57" s="20" t="str">
        <f t="shared" si="4"/>
        <v/>
      </c>
    </row>
    <row r="58" spans="1:20" ht="20.100000000000001" customHeight="1">
      <c r="A58" s="44">
        <v>48</v>
      </c>
      <c r="B58" s="14"/>
      <c r="C58" s="15"/>
      <c r="D58" s="16"/>
      <c r="E58" s="17"/>
      <c r="F58" s="11"/>
      <c r="G58" s="70"/>
      <c r="H58" s="13"/>
      <c r="I58" s="4"/>
      <c r="J58" s="5"/>
      <c r="K58" s="5"/>
      <c r="L58" s="6"/>
      <c r="M58" s="51">
        <f t="shared" si="6"/>
        <v>0</v>
      </c>
      <c r="N58" s="62">
        <f t="shared" si="0"/>
        <v>0</v>
      </c>
      <c r="O58" s="43">
        <f t="shared" si="1"/>
        <v>0</v>
      </c>
      <c r="P58" s="63">
        <f t="shared" si="5"/>
        <v>0</v>
      </c>
      <c r="R58" s="20" t="str">
        <f t="shared" si="2"/>
        <v/>
      </c>
      <c r="S58" s="20" t="str">
        <f t="shared" si="3"/>
        <v/>
      </c>
      <c r="T58" s="20" t="str">
        <f t="shared" si="4"/>
        <v/>
      </c>
    </row>
    <row r="59" spans="1:20" ht="20.100000000000001" customHeight="1">
      <c r="A59" s="44">
        <v>49</v>
      </c>
      <c r="B59" s="14"/>
      <c r="C59" s="15"/>
      <c r="D59" s="16"/>
      <c r="E59" s="17"/>
      <c r="F59" s="11"/>
      <c r="G59" s="70"/>
      <c r="H59" s="13"/>
      <c r="I59" s="4"/>
      <c r="J59" s="5"/>
      <c r="K59" s="5"/>
      <c r="L59" s="6"/>
      <c r="M59" s="51">
        <f t="shared" si="6"/>
        <v>0</v>
      </c>
      <c r="N59" s="62">
        <f t="shared" si="0"/>
        <v>0</v>
      </c>
      <c r="O59" s="43">
        <f t="shared" si="1"/>
        <v>0</v>
      </c>
      <c r="P59" s="63">
        <f t="shared" si="5"/>
        <v>0</v>
      </c>
      <c r="R59" s="20" t="str">
        <f t="shared" si="2"/>
        <v/>
      </c>
      <c r="S59" s="20" t="str">
        <f t="shared" si="3"/>
        <v/>
      </c>
      <c r="T59" s="20" t="str">
        <f t="shared" si="4"/>
        <v/>
      </c>
    </row>
    <row r="60" spans="1:20" ht="20.100000000000001" customHeight="1">
      <c r="A60" s="44">
        <v>50</v>
      </c>
      <c r="B60" s="14"/>
      <c r="C60" s="15"/>
      <c r="D60" s="16"/>
      <c r="E60" s="17"/>
      <c r="F60" s="11"/>
      <c r="G60" s="70"/>
      <c r="H60" s="13"/>
      <c r="I60" s="4"/>
      <c r="J60" s="5"/>
      <c r="K60" s="5"/>
      <c r="L60" s="6"/>
      <c r="M60" s="51">
        <f t="shared" si="6"/>
        <v>0</v>
      </c>
      <c r="N60" s="62">
        <f t="shared" si="0"/>
        <v>0</v>
      </c>
      <c r="O60" s="43">
        <f t="shared" si="1"/>
        <v>0</v>
      </c>
      <c r="P60" s="63">
        <f t="shared" si="5"/>
        <v>0</v>
      </c>
      <c r="R60" s="20" t="str">
        <f t="shared" si="2"/>
        <v/>
      </c>
      <c r="S60" s="20" t="str">
        <f t="shared" si="3"/>
        <v/>
      </c>
      <c r="T60" s="20" t="str">
        <f t="shared" si="4"/>
        <v/>
      </c>
    </row>
    <row r="61" spans="1:20" ht="20.100000000000001" customHeight="1">
      <c r="A61" s="44">
        <v>51</v>
      </c>
      <c r="B61" s="14"/>
      <c r="C61" s="15"/>
      <c r="D61" s="16"/>
      <c r="E61" s="17"/>
      <c r="F61" s="11"/>
      <c r="G61" s="70"/>
      <c r="H61" s="13"/>
      <c r="I61" s="4"/>
      <c r="J61" s="5"/>
      <c r="K61" s="5"/>
      <c r="L61" s="6"/>
      <c r="M61" s="51">
        <f t="shared" si="6"/>
        <v>0</v>
      </c>
      <c r="N61" s="62">
        <f t="shared" si="0"/>
        <v>0</v>
      </c>
      <c r="O61" s="43">
        <f t="shared" si="1"/>
        <v>0</v>
      </c>
      <c r="P61" s="63">
        <f t="shared" si="5"/>
        <v>0</v>
      </c>
      <c r="R61" s="20" t="str">
        <f t="shared" si="2"/>
        <v/>
      </c>
      <c r="S61" s="20" t="str">
        <f t="shared" si="3"/>
        <v/>
      </c>
      <c r="T61" s="20" t="str">
        <f t="shared" si="4"/>
        <v/>
      </c>
    </row>
    <row r="62" spans="1:20" ht="20.100000000000001" customHeight="1">
      <c r="A62" s="44">
        <v>52</v>
      </c>
      <c r="B62" s="14"/>
      <c r="C62" s="15"/>
      <c r="D62" s="16"/>
      <c r="E62" s="17"/>
      <c r="F62" s="11"/>
      <c r="G62" s="70"/>
      <c r="H62" s="13"/>
      <c r="I62" s="4"/>
      <c r="J62" s="5"/>
      <c r="K62" s="5"/>
      <c r="L62" s="6"/>
      <c r="M62" s="51">
        <f t="shared" si="6"/>
        <v>0</v>
      </c>
      <c r="N62" s="62">
        <f t="shared" si="0"/>
        <v>0</v>
      </c>
      <c r="O62" s="43">
        <f t="shared" si="1"/>
        <v>0</v>
      </c>
      <c r="P62" s="63">
        <f t="shared" si="5"/>
        <v>0</v>
      </c>
      <c r="R62" s="20" t="str">
        <f t="shared" si="2"/>
        <v/>
      </c>
      <c r="S62" s="20" t="str">
        <f t="shared" si="3"/>
        <v/>
      </c>
      <c r="T62" s="20" t="str">
        <f t="shared" si="4"/>
        <v/>
      </c>
    </row>
    <row r="63" spans="1:20" ht="20.100000000000001" customHeight="1">
      <c r="A63" s="44">
        <v>53</v>
      </c>
      <c r="B63" s="14"/>
      <c r="C63" s="15"/>
      <c r="D63" s="16"/>
      <c r="E63" s="17"/>
      <c r="F63" s="11"/>
      <c r="G63" s="70"/>
      <c r="H63" s="13"/>
      <c r="I63" s="4"/>
      <c r="J63" s="5"/>
      <c r="K63" s="5"/>
      <c r="L63" s="6"/>
      <c r="M63" s="51">
        <f t="shared" si="6"/>
        <v>0</v>
      </c>
      <c r="N63" s="62">
        <f t="shared" si="0"/>
        <v>0</v>
      </c>
      <c r="O63" s="43">
        <f t="shared" si="1"/>
        <v>0</v>
      </c>
      <c r="P63" s="63">
        <f t="shared" si="5"/>
        <v>0</v>
      </c>
      <c r="R63" s="20" t="str">
        <f t="shared" si="2"/>
        <v/>
      </c>
      <c r="S63" s="20" t="str">
        <f t="shared" si="3"/>
        <v/>
      </c>
      <c r="T63" s="20" t="str">
        <f t="shared" si="4"/>
        <v/>
      </c>
    </row>
    <row r="64" spans="1:20" ht="20.100000000000001" customHeight="1">
      <c r="A64" s="44">
        <v>54</v>
      </c>
      <c r="B64" s="14"/>
      <c r="C64" s="15"/>
      <c r="D64" s="16"/>
      <c r="E64" s="17"/>
      <c r="F64" s="11"/>
      <c r="G64" s="70"/>
      <c r="H64" s="13"/>
      <c r="I64" s="4"/>
      <c r="J64" s="5"/>
      <c r="K64" s="5"/>
      <c r="L64" s="6"/>
      <c r="M64" s="51">
        <f t="shared" si="6"/>
        <v>0</v>
      </c>
      <c r="N64" s="62">
        <f t="shared" si="0"/>
        <v>0</v>
      </c>
      <c r="O64" s="43">
        <f t="shared" si="1"/>
        <v>0</v>
      </c>
      <c r="P64" s="63">
        <f t="shared" si="5"/>
        <v>0</v>
      </c>
      <c r="R64" s="20" t="str">
        <f t="shared" si="2"/>
        <v/>
      </c>
      <c r="S64" s="20" t="str">
        <f t="shared" si="3"/>
        <v/>
      </c>
      <c r="T64" s="20" t="str">
        <f t="shared" si="4"/>
        <v/>
      </c>
    </row>
    <row r="65" spans="1:20" ht="20.100000000000001" customHeight="1">
      <c r="A65" s="44">
        <v>55</v>
      </c>
      <c r="B65" s="14"/>
      <c r="C65" s="15"/>
      <c r="D65" s="16"/>
      <c r="E65" s="17"/>
      <c r="F65" s="11"/>
      <c r="G65" s="70"/>
      <c r="H65" s="13"/>
      <c r="I65" s="4"/>
      <c r="J65" s="5"/>
      <c r="K65" s="5"/>
      <c r="L65" s="6"/>
      <c r="M65" s="51">
        <f t="shared" si="6"/>
        <v>0</v>
      </c>
      <c r="N65" s="62">
        <f t="shared" si="0"/>
        <v>0</v>
      </c>
      <c r="O65" s="43">
        <f t="shared" si="1"/>
        <v>0</v>
      </c>
      <c r="P65" s="63">
        <f t="shared" si="5"/>
        <v>0</v>
      </c>
      <c r="R65" s="20" t="str">
        <f t="shared" si="2"/>
        <v/>
      </c>
      <c r="S65" s="20" t="str">
        <f t="shared" si="3"/>
        <v/>
      </c>
      <c r="T65" s="20" t="str">
        <f t="shared" si="4"/>
        <v/>
      </c>
    </row>
    <row r="66" spans="1:20" ht="20.100000000000001" customHeight="1">
      <c r="A66" s="44">
        <v>56</v>
      </c>
      <c r="B66" s="14"/>
      <c r="C66" s="15"/>
      <c r="D66" s="16"/>
      <c r="E66" s="17"/>
      <c r="F66" s="11"/>
      <c r="G66" s="70"/>
      <c r="H66" s="13"/>
      <c r="I66" s="4"/>
      <c r="J66" s="5"/>
      <c r="K66" s="5"/>
      <c r="L66" s="6"/>
      <c r="M66" s="51">
        <f t="shared" si="6"/>
        <v>0</v>
      </c>
      <c r="N66" s="62">
        <f t="shared" si="0"/>
        <v>0</v>
      </c>
      <c r="O66" s="43">
        <f t="shared" si="1"/>
        <v>0</v>
      </c>
      <c r="P66" s="63">
        <f t="shared" si="5"/>
        <v>0</v>
      </c>
      <c r="R66" s="20" t="str">
        <f t="shared" si="2"/>
        <v/>
      </c>
      <c r="S66" s="20" t="str">
        <f t="shared" si="3"/>
        <v/>
      </c>
      <c r="T66" s="20" t="str">
        <f t="shared" si="4"/>
        <v/>
      </c>
    </row>
    <row r="67" spans="1:20" ht="20.100000000000001" customHeight="1">
      <c r="A67" s="44">
        <v>57</v>
      </c>
      <c r="B67" s="14"/>
      <c r="C67" s="15"/>
      <c r="D67" s="16"/>
      <c r="E67" s="17"/>
      <c r="F67" s="11"/>
      <c r="G67" s="70"/>
      <c r="H67" s="13"/>
      <c r="I67" s="4"/>
      <c r="J67" s="5"/>
      <c r="K67" s="5"/>
      <c r="L67" s="6"/>
      <c r="M67" s="51">
        <f t="shared" si="6"/>
        <v>0</v>
      </c>
      <c r="N67" s="62">
        <f t="shared" si="0"/>
        <v>0</v>
      </c>
      <c r="O67" s="43">
        <f t="shared" si="1"/>
        <v>0</v>
      </c>
      <c r="P67" s="63">
        <f t="shared" si="5"/>
        <v>0</v>
      </c>
      <c r="R67" s="20" t="str">
        <f t="shared" si="2"/>
        <v/>
      </c>
      <c r="S67" s="20" t="str">
        <f t="shared" si="3"/>
        <v/>
      </c>
      <c r="T67" s="20" t="str">
        <f t="shared" si="4"/>
        <v/>
      </c>
    </row>
    <row r="68" spans="1:20" ht="20.100000000000001" customHeight="1">
      <c r="A68" s="44">
        <v>58</v>
      </c>
      <c r="B68" s="14"/>
      <c r="C68" s="15"/>
      <c r="D68" s="16"/>
      <c r="E68" s="17"/>
      <c r="F68" s="11"/>
      <c r="G68" s="70"/>
      <c r="H68" s="13"/>
      <c r="I68" s="4"/>
      <c r="J68" s="5"/>
      <c r="K68" s="5"/>
      <c r="L68" s="6"/>
      <c r="M68" s="51">
        <f t="shared" si="6"/>
        <v>0</v>
      </c>
      <c r="N68" s="62">
        <f t="shared" si="0"/>
        <v>0</v>
      </c>
      <c r="O68" s="43">
        <f t="shared" si="1"/>
        <v>0</v>
      </c>
      <c r="P68" s="63">
        <f t="shared" si="5"/>
        <v>0</v>
      </c>
      <c r="R68" s="20" t="str">
        <f t="shared" si="2"/>
        <v/>
      </c>
      <c r="S68" s="20" t="str">
        <f t="shared" si="3"/>
        <v/>
      </c>
      <c r="T68" s="20" t="str">
        <f t="shared" si="4"/>
        <v/>
      </c>
    </row>
    <row r="69" spans="1:20" ht="20.100000000000001" customHeight="1">
      <c r="A69" s="44">
        <v>59</v>
      </c>
      <c r="B69" s="14"/>
      <c r="C69" s="15"/>
      <c r="D69" s="16"/>
      <c r="E69" s="17"/>
      <c r="F69" s="11"/>
      <c r="G69" s="70"/>
      <c r="H69" s="13"/>
      <c r="I69" s="4"/>
      <c r="J69" s="5"/>
      <c r="K69" s="5"/>
      <c r="L69" s="6"/>
      <c r="M69" s="51">
        <f t="shared" si="6"/>
        <v>0</v>
      </c>
      <c r="N69" s="62">
        <f t="shared" si="0"/>
        <v>0</v>
      </c>
      <c r="O69" s="43">
        <f t="shared" si="1"/>
        <v>0</v>
      </c>
      <c r="P69" s="63">
        <f t="shared" si="5"/>
        <v>0</v>
      </c>
      <c r="R69" s="20" t="str">
        <f t="shared" si="2"/>
        <v/>
      </c>
      <c r="S69" s="20" t="str">
        <f t="shared" si="3"/>
        <v/>
      </c>
      <c r="T69" s="20" t="str">
        <f t="shared" si="4"/>
        <v/>
      </c>
    </row>
    <row r="70" spans="1:20" ht="20.100000000000001" customHeight="1" thickBot="1">
      <c r="A70" s="44">
        <v>60</v>
      </c>
      <c r="B70" s="14"/>
      <c r="C70" s="15"/>
      <c r="D70" s="16"/>
      <c r="E70" s="17"/>
      <c r="F70" s="11"/>
      <c r="G70" s="70"/>
      <c r="H70" s="13"/>
      <c r="I70" s="4"/>
      <c r="J70" s="5"/>
      <c r="K70" s="5"/>
      <c r="L70" s="6"/>
      <c r="M70" s="51">
        <f t="shared" si="6"/>
        <v>0</v>
      </c>
      <c r="N70" s="62">
        <f t="shared" si="0"/>
        <v>0</v>
      </c>
      <c r="O70" s="43">
        <f t="shared" si="1"/>
        <v>0</v>
      </c>
      <c r="P70" s="63">
        <f t="shared" si="5"/>
        <v>0</v>
      </c>
      <c r="R70" s="20" t="str">
        <f t="shared" si="2"/>
        <v/>
      </c>
      <c r="S70" s="20" t="str">
        <f t="shared" si="3"/>
        <v/>
      </c>
      <c r="T70" s="20" t="str">
        <f t="shared" si="4"/>
        <v/>
      </c>
    </row>
    <row r="71" spans="1:20" ht="30" customHeight="1" thickBot="1">
      <c r="A71" s="90" t="s">
        <v>17</v>
      </c>
      <c r="B71" s="91"/>
      <c r="C71" s="91"/>
      <c r="D71" s="91"/>
      <c r="E71" s="91"/>
      <c r="F71" s="91"/>
      <c r="G71" s="91"/>
      <c r="H71" s="91"/>
      <c r="I71" s="91"/>
      <c r="J71" s="91"/>
      <c r="K71" s="91"/>
      <c r="L71" s="91"/>
      <c r="M71" s="54">
        <f>SUM(M11:M70)</f>
        <v>113956</v>
      </c>
      <c r="N71" s="64"/>
      <c r="O71" s="55"/>
      <c r="P71" s="56">
        <f>SUM(P11:P70)</f>
        <v>67837.333333333328</v>
      </c>
    </row>
    <row r="72" spans="1:20" ht="28.5" customHeight="1">
      <c r="P72" s="73" t="s">
        <v>18</v>
      </c>
    </row>
    <row r="73" spans="1:20" ht="24.9" customHeight="1">
      <c r="P73" s="57"/>
    </row>
    <row r="74" spans="1:20" ht="28.5" customHeight="1">
      <c r="A74" s="26" t="s">
        <v>19</v>
      </c>
      <c r="F74" s="92" t="s">
        <v>20</v>
      </c>
      <c r="G74" s="93"/>
      <c r="H74" s="8"/>
      <c r="I74" s="58" t="s">
        <v>21</v>
      </c>
      <c r="J74" s="8"/>
      <c r="P74" s="57"/>
    </row>
    <row r="75" spans="1:20" ht="24.9" customHeight="1">
      <c r="P75" s="57"/>
    </row>
    <row r="76" spans="1:20" ht="28.5" customHeight="1">
      <c r="A76" s="59"/>
      <c r="F76" s="60"/>
      <c r="G76" s="60"/>
      <c r="H76" s="60"/>
      <c r="I76" s="60"/>
      <c r="P76" s="57"/>
    </row>
    <row r="77" spans="1:20" ht="18" customHeight="1"/>
  </sheetData>
  <sheetProtection algorithmName="SHA-512" hashValue="zQ2lB1+bh0bDp/bsuLmT/2xGns2ieJ/PCLvS7RwlGUYoFekcrn6YWxlj5vzwT3oSjZdQVJrsZR7ce3p5IJTIeg==" saltValue="oUhJA4Zs99WZWWtwm3WKwg==" spinCount="100000" sheet="1" objects="1" scenarios="1"/>
  <mergeCells count="18">
    <mergeCell ref="A71:L71"/>
    <mergeCell ref="F74:G74"/>
    <mergeCell ref="F6:I6"/>
    <mergeCell ref="K6:L6"/>
    <mergeCell ref="M6:P6"/>
    <mergeCell ref="A9:A10"/>
    <mergeCell ref="B9:B10"/>
    <mergeCell ref="C9:C10"/>
    <mergeCell ref="D9:G9"/>
    <mergeCell ref="H9:H10"/>
    <mergeCell ref="I9:M9"/>
    <mergeCell ref="N9:P9"/>
    <mergeCell ref="A2:P2"/>
    <mergeCell ref="A4:E4"/>
    <mergeCell ref="K4:P4"/>
    <mergeCell ref="A5:E5"/>
    <mergeCell ref="K5:L5"/>
    <mergeCell ref="M5:P5"/>
  </mergeCells>
  <phoneticPr fontId="11"/>
  <conditionalFormatting sqref="N11:N70">
    <cfRule type="expression" dxfId="71" priority="81">
      <formula>N11="受検回数？"</formula>
    </cfRule>
  </conditionalFormatting>
  <conditionalFormatting sqref="O11:O70">
    <cfRule type="expression" dxfId="70" priority="80">
      <formula>O11="受検回数？"</formula>
    </cfRule>
  </conditionalFormatting>
  <conditionalFormatting sqref="F25">
    <cfRule type="expression" dxfId="69" priority="64">
      <formula>S25=1</formula>
    </cfRule>
  </conditionalFormatting>
  <conditionalFormatting sqref="F26">
    <cfRule type="expression" dxfId="68" priority="63">
      <formula>S26=1</formula>
    </cfRule>
  </conditionalFormatting>
  <conditionalFormatting sqref="F27">
    <cfRule type="expression" dxfId="67" priority="62">
      <formula>S27=1</formula>
    </cfRule>
  </conditionalFormatting>
  <conditionalFormatting sqref="F28">
    <cfRule type="expression" dxfId="66" priority="61">
      <formula>S28=1</formula>
    </cfRule>
  </conditionalFormatting>
  <conditionalFormatting sqref="F29">
    <cfRule type="expression" dxfId="65" priority="60">
      <formula>S29=1</formula>
    </cfRule>
  </conditionalFormatting>
  <conditionalFormatting sqref="F30">
    <cfRule type="expression" dxfId="64" priority="59">
      <formula>S30=1</formula>
    </cfRule>
  </conditionalFormatting>
  <conditionalFormatting sqref="F31">
    <cfRule type="expression" dxfId="63" priority="58">
      <formula>S31=1</formula>
    </cfRule>
  </conditionalFormatting>
  <conditionalFormatting sqref="F18">
    <cfRule type="expression" dxfId="62" priority="71">
      <formula>S18=1</formula>
    </cfRule>
  </conditionalFormatting>
  <conditionalFormatting sqref="F19">
    <cfRule type="expression" dxfId="61" priority="70">
      <formula>S19=1</formula>
    </cfRule>
  </conditionalFormatting>
  <conditionalFormatting sqref="F20">
    <cfRule type="expression" dxfId="60" priority="69">
      <formula>S20=1</formula>
    </cfRule>
  </conditionalFormatting>
  <conditionalFormatting sqref="F21">
    <cfRule type="expression" dxfId="59" priority="68">
      <formula>S21=1</formula>
    </cfRule>
  </conditionalFormatting>
  <conditionalFormatting sqref="F22">
    <cfRule type="expression" dxfId="58" priority="67">
      <formula>S22=1</formula>
    </cfRule>
  </conditionalFormatting>
  <conditionalFormatting sqref="F23">
    <cfRule type="expression" dxfId="57" priority="66">
      <formula>S23=1</formula>
    </cfRule>
  </conditionalFormatting>
  <conditionalFormatting sqref="F24">
    <cfRule type="expression" dxfId="56" priority="65">
      <formula>S24=1</formula>
    </cfRule>
  </conditionalFormatting>
  <conditionalFormatting sqref="F32">
    <cfRule type="expression" dxfId="55" priority="57">
      <formula>S32=1</formula>
    </cfRule>
  </conditionalFormatting>
  <conditionalFormatting sqref="F33">
    <cfRule type="expression" dxfId="54" priority="56">
      <formula>S33=1</formula>
    </cfRule>
  </conditionalFormatting>
  <conditionalFormatting sqref="F34">
    <cfRule type="expression" dxfId="53" priority="55">
      <formula>S34=1</formula>
    </cfRule>
  </conditionalFormatting>
  <conditionalFormatting sqref="F35">
    <cfRule type="expression" dxfId="52" priority="54">
      <formula>S35=1</formula>
    </cfRule>
  </conditionalFormatting>
  <conditionalFormatting sqref="F36">
    <cfRule type="expression" dxfId="51" priority="53">
      <formula>S36=1</formula>
    </cfRule>
  </conditionalFormatting>
  <conditionalFormatting sqref="F37">
    <cfRule type="expression" dxfId="50" priority="52">
      <formula>S37=1</formula>
    </cfRule>
  </conditionalFormatting>
  <conditionalFormatting sqref="F38">
    <cfRule type="expression" dxfId="49" priority="51">
      <formula>S38=1</formula>
    </cfRule>
  </conditionalFormatting>
  <conditionalFormatting sqref="F39">
    <cfRule type="expression" dxfId="48" priority="50">
      <formula>S39=1</formula>
    </cfRule>
  </conditionalFormatting>
  <conditionalFormatting sqref="F40">
    <cfRule type="expression" dxfId="47" priority="49">
      <formula>S40=1</formula>
    </cfRule>
  </conditionalFormatting>
  <conditionalFormatting sqref="F41">
    <cfRule type="expression" dxfId="46" priority="48">
      <formula>S41=1</formula>
    </cfRule>
  </conditionalFormatting>
  <conditionalFormatting sqref="F42">
    <cfRule type="expression" dxfId="45" priority="47">
      <formula>S42=1</formula>
    </cfRule>
  </conditionalFormatting>
  <conditionalFormatting sqref="F43">
    <cfRule type="expression" dxfId="44" priority="46">
      <formula>S43=1</formula>
    </cfRule>
  </conditionalFormatting>
  <conditionalFormatting sqref="F44">
    <cfRule type="expression" dxfId="43" priority="45">
      <formula>S44=1</formula>
    </cfRule>
  </conditionalFormatting>
  <conditionalFormatting sqref="F45">
    <cfRule type="expression" dxfId="42" priority="44">
      <formula>S45=1</formula>
    </cfRule>
  </conditionalFormatting>
  <conditionalFormatting sqref="F46">
    <cfRule type="expression" dxfId="41" priority="43">
      <formula>S46=1</formula>
    </cfRule>
  </conditionalFormatting>
  <conditionalFormatting sqref="F47">
    <cfRule type="expression" dxfId="40" priority="42">
      <formula>S47=1</formula>
    </cfRule>
  </conditionalFormatting>
  <conditionalFormatting sqref="F48">
    <cfRule type="expression" dxfId="39" priority="41">
      <formula>S48=1</formula>
    </cfRule>
  </conditionalFormatting>
  <conditionalFormatting sqref="F49">
    <cfRule type="expression" dxfId="38" priority="40">
      <formula>S49=1</formula>
    </cfRule>
  </conditionalFormatting>
  <conditionalFormatting sqref="F50">
    <cfRule type="expression" dxfId="37" priority="39">
      <formula>S50=1</formula>
    </cfRule>
  </conditionalFormatting>
  <conditionalFormatting sqref="F51">
    <cfRule type="expression" dxfId="36" priority="38">
      <formula>S51=1</formula>
    </cfRule>
  </conditionalFormatting>
  <conditionalFormatting sqref="F52">
    <cfRule type="expression" dxfId="35" priority="37">
      <formula>S52=1</formula>
    </cfRule>
  </conditionalFormatting>
  <conditionalFormatting sqref="F53">
    <cfRule type="expression" dxfId="34" priority="36">
      <formula>S53=1</formula>
    </cfRule>
  </conditionalFormatting>
  <conditionalFormatting sqref="F54">
    <cfRule type="expression" dxfId="33" priority="35">
      <formula>S54=1</formula>
    </cfRule>
  </conditionalFormatting>
  <conditionalFormatting sqref="F55">
    <cfRule type="expression" dxfId="32" priority="34">
      <formula>S55=1</formula>
    </cfRule>
  </conditionalFormatting>
  <conditionalFormatting sqref="F56">
    <cfRule type="expression" dxfId="31" priority="33">
      <formula>S56=1</formula>
    </cfRule>
  </conditionalFormatting>
  <conditionalFormatting sqref="F57">
    <cfRule type="expression" dxfId="30" priority="32">
      <formula>S57=1</formula>
    </cfRule>
  </conditionalFormatting>
  <conditionalFormatting sqref="F58">
    <cfRule type="expression" dxfId="29" priority="31">
      <formula>S58=1</formula>
    </cfRule>
  </conditionalFormatting>
  <conditionalFormatting sqref="F59">
    <cfRule type="expression" dxfId="28" priority="30">
      <formula>S59=1</formula>
    </cfRule>
  </conditionalFormatting>
  <conditionalFormatting sqref="F60">
    <cfRule type="expression" dxfId="27" priority="29">
      <formula>S60=1</formula>
    </cfRule>
  </conditionalFormatting>
  <conditionalFormatting sqref="F61">
    <cfRule type="expression" dxfId="26" priority="28">
      <formula>S61=1</formula>
    </cfRule>
  </conditionalFormatting>
  <conditionalFormatting sqref="F62">
    <cfRule type="expression" dxfId="25" priority="27">
      <formula>S62=1</formula>
    </cfRule>
  </conditionalFormatting>
  <conditionalFormatting sqref="F63">
    <cfRule type="expression" dxfId="24" priority="26">
      <formula>S63=1</formula>
    </cfRule>
  </conditionalFormatting>
  <conditionalFormatting sqref="F64">
    <cfRule type="expression" dxfId="23" priority="25">
      <formula>S64=1</formula>
    </cfRule>
  </conditionalFormatting>
  <conditionalFormatting sqref="F65">
    <cfRule type="expression" dxfId="22" priority="24">
      <formula>S65=1</formula>
    </cfRule>
  </conditionalFormatting>
  <conditionalFormatting sqref="F66">
    <cfRule type="expression" dxfId="21" priority="23">
      <formula>S66=1</formula>
    </cfRule>
  </conditionalFormatting>
  <conditionalFormatting sqref="F67">
    <cfRule type="expression" dxfId="20" priority="22">
      <formula>S67=1</formula>
    </cfRule>
  </conditionalFormatting>
  <conditionalFormatting sqref="F68">
    <cfRule type="expression" dxfId="19" priority="21">
      <formula>S68=1</formula>
    </cfRule>
  </conditionalFormatting>
  <conditionalFormatting sqref="F69">
    <cfRule type="expression" dxfId="18" priority="20">
      <formula>S69=1</formula>
    </cfRule>
  </conditionalFormatting>
  <conditionalFormatting sqref="F70">
    <cfRule type="expression" dxfId="17" priority="19">
      <formula>S70=1</formula>
    </cfRule>
  </conditionalFormatting>
  <conditionalFormatting sqref="F6:I6">
    <cfRule type="expression" dxfId="16" priority="18">
      <formula>$F$6="新規入所者回数誤り"</formula>
    </cfRule>
  </conditionalFormatting>
  <conditionalFormatting sqref="G18:G70">
    <cfRule type="expression" dxfId="15" priority="15">
      <formula>R18=1</formula>
    </cfRule>
    <cfRule type="expression" dxfId="14" priority="16">
      <formula>T18=1</formula>
    </cfRule>
  </conditionalFormatting>
  <conditionalFormatting sqref="F17">
    <cfRule type="expression" dxfId="13" priority="1">
      <formula>S17=1</formula>
    </cfRule>
  </conditionalFormatting>
  <conditionalFormatting sqref="F11">
    <cfRule type="expression" dxfId="12" priority="13">
      <formula>S11=1</formula>
    </cfRule>
  </conditionalFormatting>
  <conditionalFormatting sqref="G11">
    <cfRule type="expression" dxfId="11" priority="14">
      <formula>R11=1</formula>
    </cfRule>
  </conditionalFormatting>
  <conditionalFormatting sqref="G12">
    <cfRule type="expression" dxfId="10" priority="12">
      <formula>R12=1</formula>
    </cfRule>
  </conditionalFormatting>
  <conditionalFormatting sqref="G13">
    <cfRule type="expression" dxfId="9" priority="11">
      <formula>R13=1</formula>
    </cfRule>
  </conditionalFormatting>
  <conditionalFormatting sqref="G14">
    <cfRule type="expression" dxfId="8" priority="10">
      <formula>R14=1</formula>
    </cfRule>
  </conditionalFormatting>
  <conditionalFormatting sqref="G15">
    <cfRule type="expression" dxfId="7" priority="9">
      <formula>R15=1</formula>
    </cfRule>
  </conditionalFormatting>
  <conditionalFormatting sqref="G16">
    <cfRule type="expression" dxfId="6" priority="8">
      <formula>R16=1</formula>
    </cfRule>
  </conditionalFormatting>
  <conditionalFormatting sqref="G17">
    <cfRule type="expression" dxfId="5" priority="7">
      <formula>R17=1</formula>
    </cfRule>
  </conditionalFormatting>
  <conditionalFormatting sqref="F12">
    <cfRule type="expression" dxfId="4" priority="6">
      <formula>S12=1</formula>
    </cfRule>
  </conditionalFormatting>
  <conditionalFormatting sqref="F13">
    <cfRule type="expression" dxfId="3" priority="5">
      <formula>S13=1</formula>
    </cfRule>
  </conditionalFormatting>
  <conditionalFormatting sqref="F14">
    <cfRule type="expression" dxfId="2" priority="4">
      <formula>S14=1</formula>
    </cfRule>
  </conditionalFormatting>
  <conditionalFormatting sqref="F15">
    <cfRule type="expression" dxfId="1" priority="3">
      <formula>S15=1</formula>
    </cfRule>
  </conditionalFormatting>
  <conditionalFormatting sqref="F16">
    <cfRule type="expression" dxfId="0" priority="2">
      <formula>S16=1</formula>
    </cfRule>
  </conditionalFormatting>
  <dataValidations count="5">
    <dataValidation type="list" allowBlank="1" showInputMessage="1" showErrorMessage="1" sqref="C18:C70">
      <formula1>$U$11:$U$12</formula1>
    </dataValidation>
    <dataValidation type="list" allowBlank="1" showInputMessage="1" showErrorMessage="1" sqref="F18:F70">
      <formula1>$U$16:$U$20</formula1>
    </dataValidation>
    <dataValidation type="whole" allowBlank="1" showInputMessage="1" showErrorMessage="1" sqref="G11:G70">
      <formula1>1</formula1>
      <formula2>30</formula2>
    </dataValidation>
    <dataValidation type="list" allowBlank="1" showInputMessage="1" showErrorMessage="1" sqref="F11:F17">
      <formula1>$T$16:$T$20</formula1>
    </dataValidation>
    <dataValidation type="list" allowBlank="1" showInputMessage="1" showErrorMessage="1" sqref="C11:C17">
      <formula1>$T$11:$T$12</formula1>
    </dataValidation>
  </dataValidations>
  <pageMargins left="0.51181102362204722" right="0.51181102362204722" top="0.55118110236220474" bottom="0.55118110236220474"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様式第５号（60まで）</vt:lpstr>
      <vt:lpstr>様式第５号（60以上）</vt:lpstr>
      <vt:lpstr>様式第５号（記載例）</vt:lpstr>
      <vt:lpstr>'様式第５号（60まで）'!Print_Area</vt:lpstr>
      <vt:lpstr>'様式第５号（60以上）'!Print_Area</vt:lpstr>
      <vt:lpstr>'様式第５号（記載例）'!Print_Area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00050519</cp:lastModifiedBy>
  <cp:lastPrinted>2021-05-10T09:46:07Z</cp:lastPrinted>
  <dcterms:created xsi:type="dcterms:W3CDTF">2021-01-11T03:27:24Z</dcterms:created>
  <dcterms:modified xsi:type="dcterms:W3CDTF">2023-12-11T03:16:09Z</dcterms:modified>
</cp:coreProperties>
</file>